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66925"/>
  <mc:AlternateContent xmlns:mc="http://schemas.openxmlformats.org/markup-compatibility/2006">
    <mc:Choice Requires="x15">
      <x15ac:absPath xmlns:x15ac="http://schemas.microsoft.com/office/spreadsheetml/2010/11/ac" url="/Users/aamcinty/Desktop/"/>
    </mc:Choice>
  </mc:AlternateContent>
  <xr:revisionPtr revIDLastSave="0" documentId="8_{0999610A-2589-469B-BF96-2B2E7B39A5E3}" xr6:coauthVersionLast="47" xr6:coauthVersionMax="47" xr10:uidLastSave="{00000000-0000-0000-0000-000000000000}"/>
  <bookViews>
    <workbookView xWindow="380" yWindow="500" windowWidth="28800" windowHeight="16620" xr2:uid="{00000000-000D-0000-FFFF-FFFF00000000}"/>
  </bookViews>
  <sheets>
    <sheet name="international" sheetId="1" r:id="rId1"/>
    <sheet name="error not found" sheetId="6" r:id="rId2"/>
    <sheet name="machforms" sheetId="5" r:id="rId3"/>
    <sheet name="images" sheetId="4" r:id="rId4"/>
    <sheet name="pdfs docs" sheetId="3" r:id="rId5"/>
    <sheet name="Links out" sheetId="2"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1" l="1"/>
  <c r="G352" i="1"/>
  <c r="G238" i="1"/>
  <c r="G237" i="1"/>
  <c r="G461" i="1"/>
  <c r="G459" i="1"/>
  <c r="G464" i="1"/>
  <c r="G383" i="1"/>
</calcChain>
</file>

<file path=xl/sharedStrings.xml><?xml version="1.0" encoding="utf-8"?>
<sst xmlns="http://schemas.openxmlformats.org/spreadsheetml/2006/main" count="15381" uniqueCount="5639">
  <si>
    <t>Address</t>
  </si>
  <si>
    <t>Title</t>
  </si>
  <si>
    <t>Tasks</t>
  </si>
  <si>
    <t>Keep, Edit, or Delete</t>
  </si>
  <si>
    <t>Redundant, Outdated, or Trivial</t>
  </si>
  <si>
    <t>Notes/Comments</t>
  </si>
  <si>
    <t>Description</t>
  </si>
  <si>
    <t>https://international.iupui.edu/</t>
  </si>
  <si>
    <t>Office of International Affairs: Indiana University-Purdue University Indianapolis</t>
  </si>
  <si>
    <t>E</t>
  </si>
  <si>
    <t>blogs by Mohammed are repeated on another page. Maybe just a link to those from homepage.</t>
  </si>
  <si>
    <t>Its not clear what the blog posts from Mohammed are for, needs  a description.  Also need more information for the first time visitor about how to get started if you want to study internationally.  Possibly a list of pages visitors might want to jump to. See: https://ois.iu.edu for nicely organized page.</t>
  </si>
  <si>
    <t>The Office of International Affairs is your home for everything international at Indiana University¬¨¬¨‚ÄìPurdue University Indianapolis.</t>
  </si>
  <si>
    <t>https://international.iupui.edu/about/awards/index.html</t>
  </si>
  <si>
    <t>Awards: About: Office of International Affairs: Indiana University-Purdue University Indianapolis</t>
  </si>
  <si>
    <t>Add a sentence or two about the awards at the top of the page.  Just landing there, it feels like I should have more info about why these awards are given.</t>
  </si>
  <si>
    <t>Learn about international awards in the Office of International Affairs</t>
  </si>
  <si>
    <t>https://international.iupui.edu/about/contact.html</t>
  </si>
  <si>
    <t>Contact: About: Office of International Affairs: Indiana University-Purdue University Indianapolis</t>
  </si>
  <si>
    <t xml:space="preserve">K </t>
  </si>
  <si>
    <t xml:space="preserve">Contact information for the IUPUI Office of International Affairs, including admissions, student services, study abroad and more. </t>
  </si>
  <si>
    <t>https://international.iupui.edu/about/data-research.html</t>
  </si>
  <si>
    <t>Data &amp;amp; Research Requests: About: Office of International Affairs: Indiana University-Purdue University Indianapolis</t>
  </si>
  <si>
    <t>Would move the paragraph about Information frequently provided to IUPUI researchers to the top of the page. It answers a lot of questions before one goes on to search for more info on the page.</t>
  </si>
  <si>
    <t>We provides statistics about IUPUI international students and scholars and study abroad</t>
  </si>
  <si>
    <t>https://international.iupui.edu/about/donate.html</t>
  </si>
  <si>
    <t>Donate: About: Office of International Affairs: Indiana University-Purdue University Indianapolis</t>
  </si>
  <si>
    <t>Use images to create four individual blocks that highlight each fund and why its needed, how you can help. Include a link to give with each fund (may be the same link that goes to the four funds, but its easier to make the connection  if the link is right by where you want to give) Also use language more like "You can help" or "Your gift will make a difference..." Make it more personal.</t>
  </si>
  <si>
    <t>The Office of International Affairs connects IUPUI, Indianapolis, and the world. We are the international experts at IUPUI.</t>
  </si>
  <si>
    <t>https://international.iupui.edu/about/explore-global/alsa.html</t>
  </si>
  <si>
    <t>Asian Law Students Association: Explore Global IUPUI: About: Office of International Affairs: Indiana University-Purdue University Indianapolis</t>
  </si>
  <si>
    <t>K</t>
  </si>
  <si>
    <t>Asian Law Students Association at IUPUI highlight</t>
  </si>
  <si>
    <t>https://international.iupui.edu/about/explore-global/apamsa.html</t>
  </si>
  <si>
    <t>Asian Pacific American Medical Student Association: Explore Global IUPUI: About: Office of International Affairs: Indiana University-Purdue University Indianapolis</t>
  </si>
  <si>
    <t>Asian Pacific American Medical Student Association at IUPUI highlight</t>
  </si>
  <si>
    <t>https://international.iupui.edu/about/explore-global/asa.html</t>
  </si>
  <si>
    <t>African Student Association: Explore Global IUPUI: About: Office of International Affairs: Indiana University-Purdue University Indianapolis</t>
  </si>
  <si>
    <t xml:space="preserve">Some mimor typos and the need to capitalize a proper word, GroupMe.  </t>
  </si>
  <si>
    <t>African Student Association at IUPUI highlight</t>
  </si>
  <si>
    <t>https://international.iupui.edu/about/explore-global/asu.html</t>
  </si>
  <si>
    <t>Asian Student Union at IUPUI: Explore Global IUPUI: About: Office of International Affairs: Indiana University-Purdue University Indianapolis</t>
  </si>
  <si>
    <t>Minor editing for style and professionalism</t>
  </si>
  <si>
    <t>Asian Student Union at IUPUI highlight</t>
  </si>
  <si>
    <t>https://international.iupui.edu/about/explore-global/bsu.html</t>
  </si>
  <si>
    <t>Black Student Union: Explore Global IUPUI: About: Office of International Affairs: Indiana University-Purdue University Indianapolis</t>
  </si>
  <si>
    <t>Sounds like the content was lifted directly from the mission statement.  Rewrite to sound more appealing and professional.</t>
  </si>
  <si>
    <t>BSU at IUPUI highlight</t>
  </si>
  <si>
    <t>https://international.iupui.edu/about/explore-global/ccc.html</t>
  </si>
  <si>
    <t>Chinese Culture Club: Explore Global IUPUI: About: Office of International Affairs: Indiana University-Purdue University Indianapolis</t>
  </si>
  <si>
    <t>Rewrite.  Not all sentences are complete, odd capitalization, and honestly sounds like it was pulled from the mission statement.</t>
  </si>
  <si>
    <t>Chinese Culture Club at IUPUI highlight</t>
  </si>
  <si>
    <t>https://international.iupui.edu/about/explore-global/dentistry.html</t>
  </si>
  <si>
    <t>IU School of Dentistry: Explore Global IUPUI: About: Office of International Affairs: Indiana University-Purdue University Indianapolis</t>
  </si>
  <si>
    <t>Dentistry at IUPUI highlight</t>
  </si>
  <si>
    <t>https://international.iupui.edu/about/explore-global/desi-jags.html</t>
  </si>
  <si>
    <t>DesiJags: Explore Global IUPUI: About: Office of International Affairs: Indiana University-Purdue University Indianapolis</t>
  </si>
  <si>
    <t>Doesn't really describe what the group or does.  Awkward use of English.</t>
  </si>
  <si>
    <t>DesiJags at IUPUI highlight</t>
  </si>
  <si>
    <t>https://international.iupui.edu/about/explore-global/due.html</t>
  </si>
  <si>
    <t>Division of Undergraduate Education: Explore Global IUPUI: About: Office of International Affairs: Indiana University-Purdue University Indianapolis</t>
  </si>
  <si>
    <t>DUE at IUPUI highlight</t>
  </si>
  <si>
    <t>https://international.iupui.edu/about/explore-global/eap.html</t>
  </si>
  <si>
    <t>English for Academic Purposes: Explore Global IUPUI: About: Office of International Affairs: Indiana University-Purdue University Indianapolis</t>
  </si>
  <si>
    <t>EAP at IUPUI highlight</t>
  </si>
  <si>
    <t>https://international.iupui.edu/about/explore-global/et.html</t>
  </si>
  <si>
    <t>School of Engineering and Technology: Explore Global IUPUI: About: Office of International Affairs: Indiana University-Purdue University Indianapolis</t>
  </si>
  <si>
    <t>E and T at IUPUI highlight</t>
  </si>
  <si>
    <t>https://international.iupui.edu/about/explore-global/fsa.html</t>
  </si>
  <si>
    <t>Filipino Student Association: Explore Global IUPUI: About: Office of International Affairs: Indiana University-Purdue University Indianapolis</t>
  </si>
  <si>
    <t>FSA at IUPUI highlight</t>
  </si>
  <si>
    <t>https://international.iupui.edu/about/explore-global/fsph.html</t>
  </si>
  <si>
    <t>Richard M. Fairbanks School of Public Health: Explore Global IUPUI: About: Office of International Affairs: Indiana University-Purdue University Indianapolis</t>
  </si>
  <si>
    <t>FSPH at IUPUI highlight</t>
  </si>
  <si>
    <t>https://international.iupui.edu/about/explore-global/german-club.html</t>
  </si>
  <si>
    <t>German Club: Explore Global IUPUI: About: Office of International Affairs: Indiana University-Purdue University Indianapolis</t>
  </si>
  <si>
    <t>German Club at IUPUI highlight</t>
  </si>
  <si>
    <t>https://international.iupui.edu/about/explore-global/herron.html</t>
  </si>
  <si>
    <t>Herron School of Art + Design: Explore Global IUPUI: About: Office of International Affairs: Indiana University-Purdue University Indianapolis</t>
  </si>
  <si>
    <t>Its not terrible content, but pretty light on anything of substance, such as why someone would want to find out more about Herron.</t>
  </si>
  <si>
    <t>Herron School of Art + Design at IUPUI highlight</t>
  </si>
  <si>
    <t>https://international.iupui.edu/about/explore-global/honors.html</t>
  </si>
  <si>
    <t>Honors College: Explore Global IUPUI: About: Office of International Affairs: Indiana University-Purdue University Indianapolis</t>
  </si>
  <si>
    <t>The minimal content here doesn't make clear why the Honors College is even included on this site.  Needs more.</t>
  </si>
  <si>
    <t>Honors at IUPUI highlight</t>
  </si>
  <si>
    <t>https://international.iupui.edu/about/explore-global/i-club.html</t>
  </si>
  <si>
    <t>International Club: Explore Global IUPUI: About: Office of International Affairs: Indiana University-Purdue University Indianapolis</t>
  </si>
  <si>
    <t>International Club at IUPUI highlight</t>
  </si>
  <si>
    <t>https://international.iupui.edu/about/explore-global/icop.html</t>
  </si>
  <si>
    <t>Community of Practice on Intercultural Learning: Explore Global IUPUI: About: Office of International Affairs: Indiana University-Purdue University Indianapolis</t>
  </si>
  <si>
    <t>Community of Practice (CoP) on Intercultural Learning at IUPUI highlight</t>
  </si>
  <si>
    <t>https://international.iupui.edu/about/explore-global/ihouse.html</t>
  </si>
  <si>
    <t>International House: Explore Global IUPUI: About: Office of International Affairs: Indiana University-Purdue University Indianapolis</t>
  </si>
  <si>
    <t>This page need some minor editing to look more professional</t>
  </si>
  <si>
    <t>i-house at IUPUI highlight</t>
  </si>
  <si>
    <t>https://international.iupui.edu/about/explore-global/index.html</t>
  </si>
  <si>
    <t>Explore Global IUPUI: About: Office of International Affairs: Indiana University-Purdue University Indianapolis</t>
  </si>
  <si>
    <t>This page need some minor editing to look more professional, such as making punctuation and spelling similar in all blocks of copy. The content on all of the Explore Global IUPUI needs to be standarized. They do not sound like they come from the same site.</t>
  </si>
  <si>
    <t>Explore IUPUI's global community</t>
  </si>
  <si>
    <t>https://international.iupui.edu/about/explore-global/ipmp.html</t>
  </si>
  <si>
    <t>International Peer Mentoring Program: Explore Global IUPUI: About: Office of International Affairs: Indiana University-Purdue University Indianapolis</t>
  </si>
  <si>
    <t>Content is ok, but need to use standard formats, like bullets for longer lists.</t>
  </si>
  <si>
    <t>IPMP at IUPUI highlight</t>
  </si>
  <si>
    <t>https://international.iupui.edu/about/explore-global/isca.html</t>
  </si>
  <si>
    <t>Indiana Student Cultural Association: Explore Global IUPUI: About: Office of International Affairs: Indiana University-Purdue University Indianapolis</t>
  </si>
  <si>
    <t>Needs to be written in same tone as all of the pages in this section.</t>
  </si>
  <si>
    <t>Indian Student Cultural Association at IUPUI highlight</t>
  </si>
  <si>
    <t>https://international.iupui.edu/about/explore-global/iu-gateways.html</t>
  </si>
  <si>
    <t>Indiana University Global Gateways: Explore Global IUPUI: About: Office of International Affairs: Indiana University-Purdue University Indianapolis</t>
  </si>
  <si>
    <t>The content is confusing, as the headline says IU Global Gateways, but the majority of content is about the European Gateway in Germany.</t>
  </si>
  <si>
    <t>IU Gateways at IUPUI highlight</t>
  </si>
  <si>
    <t>https://international.iupui.edu/about/explore-global/iu-global-health.html</t>
  </si>
  <si>
    <t>IU School of Medicine: Explore Global IUPUI: About: Office of International Affairs: Indiana University-Purdue University Indianapolis</t>
  </si>
  <si>
    <t>IU Center for Global Health at IUPUI highlight</t>
  </si>
  <si>
    <t>https://international.iupui.edu/about/explore-global/iusm.html</t>
  </si>
  <si>
    <t>content is just taken from the first paragraph of the Global Health page. Doesn't really say what the initiative really IS.</t>
  </si>
  <si>
    <t>IUSM at IUPUI highlight</t>
  </si>
  <si>
    <t>https://international.iupui.edu/about/explore-global/iusn.html</t>
  </si>
  <si>
    <t>IU School of Nursing: Explore Global IUPUI: About: Office of International Affairs: Indiana University-Purdue University Indianapolis</t>
  </si>
  <si>
    <t>Good info, but too much. Needs to be condensed to one to two paragraphs.</t>
  </si>
  <si>
    <t>School of Nursing at IUPUI highlight</t>
  </si>
  <si>
    <t>https://international.iupui.edu/about/explore-global/iussw.html</t>
  </si>
  <si>
    <t>IU School of Social Work: Explore Global IUPUI: About: Office of International Affairs: Indiana University-Purdue University Indianapolis</t>
  </si>
  <si>
    <t>Generally good content, but the large, blurry graphic at the top of the page is disconcerting.  You can't read it but you don't see any content unless you scroll down to find the actual content.</t>
  </si>
  <si>
    <t>IUSSW at IUPUI highlight</t>
  </si>
  <si>
    <t>https://international.iupui.edu/about/explore-global/jcc.html</t>
  </si>
  <si>
    <t>Japanese Culture Club: Explore Global IUPUI: About: Office of International Affairs: Indiana University-Purdue University Indianapolis</t>
  </si>
  <si>
    <t>Basically fine content, needs some editing for style</t>
  </si>
  <si>
    <t>Japanese Culture Club at IUPUI highlight</t>
  </si>
  <si>
    <t>https://international.iupui.edu/about/explore-global/kelley.html</t>
  </si>
  <si>
    <t>Kelley School of Business: Explore Global IUPUI: About: Office of International Affairs: Indiana University-Purdue University Indianapolis</t>
  </si>
  <si>
    <t xml:space="preserve">Content is vague and doesn't say anything. </t>
  </si>
  <si>
    <t>Kelley at IUPUI highlight</t>
  </si>
  <si>
    <t>https://international.iupui.edu/about/explore-global/lfsop.html</t>
  </si>
  <si>
    <t>Lilly Family School of Philanthropy: Explore Global IUPUI: About: Office of International Affairs: Indiana University-Purdue University Indianapolis</t>
  </si>
  <si>
    <t>Content is ok, I would switch the two paragraphs and fix the typo in one of the buttons (Indicies)</t>
  </si>
  <si>
    <t>LFSoP at IUPUI highlight</t>
  </si>
  <si>
    <t>https://international.iupui.edu/about/explore-global/lsa.html</t>
  </si>
  <si>
    <t>Latino Student Association: Explore Global IUPUI: About: Office of International Affairs: Indiana University-Purdue University Indianapolis</t>
  </si>
  <si>
    <t>Current content doesn't tell you much about the club</t>
  </si>
  <si>
    <t>The Latino/a Student Association of IUPUI</t>
  </si>
  <si>
    <t>https://international.iupui.edu/about/explore-global/mckinney.html</t>
  </si>
  <si>
    <t>IU Robert H. McKinney School of Law: Explore Global IUPUI: About: Office of International Affairs: Indiana University-Purdue University Indianapolis</t>
  </si>
  <si>
    <t>Good content, needs to be broken up into more sections to be readable.</t>
  </si>
  <si>
    <t>McKinney at IUPUI highlight</t>
  </si>
  <si>
    <t>https://international.iupui.edu/about/explore-global/multicultural-center.html</t>
  </si>
  <si>
    <t>Multicultural Center: Explore Global IUPUI: About: Office of International Affairs: Indiana University-Purdue University Indianapolis</t>
  </si>
  <si>
    <t>Multicultural Center at IUPUI highlight</t>
  </si>
  <si>
    <t>https://international.iupui.edu/about/explore-global/mysa.html</t>
  </si>
  <si>
    <t>Malaysian Student Association: Explore Global IUPUI: About: Office of International Affairs: Indiana University-Purdue University Indianapolis</t>
  </si>
  <si>
    <t>Malaysian Student Association at IUPUI highlight</t>
  </si>
  <si>
    <t>https://international.iupui.edu/about/explore-global/nasa.html</t>
  </si>
  <si>
    <t>Native American Student Alliance: Explore Global IUPUI: About: Office of International Affairs: Indiana University-Purdue University Indianapolis</t>
  </si>
  <si>
    <t>NASA at IUPUI highlight</t>
  </si>
  <si>
    <t>https://international.iupui.edu/about/explore-global/oneill-exec-ed.html</t>
  </si>
  <si>
    <t>O'Neill School of Public and Environmental Affairs Executive Education: Explore Global IUPUI: About: Office of International Affairs: Indiana University-Purdue University Indianapolis</t>
  </si>
  <si>
    <t>SPEA at IUPUI highlight</t>
  </si>
  <si>
    <t>https://international.iupui.edu/about/explore-global/oneill.html</t>
  </si>
  <si>
    <t>O'Neill School of Public and Environmental Affairs: Explore Global IUPUI: About: Office of International Affairs: Indiana University-Purdue University Indianapolis</t>
  </si>
  <si>
    <t>https://international.iupui.edu/about/explore-global/pie-student.html</t>
  </si>
  <si>
    <t>PIE Student Association: Explore Global IUPUI: About: Office of International Affairs: Indiana University-Purdue University Indianapolis</t>
  </si>
  <si>
    <t>Language is vague, I wasn't sure what this group does really</t>
  </si>
  <si>
    <t>PIE Student Association at IUPUI highlight</t>
  </si>
  <si>
    <t>https://international.iupui.edu/about/explore-global/pie.html</t>
  </si>
  <si>
    <t>The Program for Intensive English: Explore Global IUPUI: About: Office of International Affairs: Indiana University-Purdue University Indianapolis</t>
  </si>
  <si>
    <t>How is this different from the above PIE group?  Should they be together?</t>
  </si>
  <si>
    <t>PIE at IUPUI highlight</t>
  </si>
  <si>
    <t>https://international.iupui.edu/about/explore-global/sacnas-iusm.html</t>
  </si>
  <si>
    <t>Society for the Advancement of Chicanos/Hispanics and Native Americans in Science: Explore Global IUPUI: About: Office of International Affairs: Indiana University-Purdue University Indianapolis</t>
  </si>
  <si>
    <t>Society for the Advancement of Chicanos/Hispanics and Native Americans in Science at IUPUI highlight</t>
  </si>
  <si>
    <t>https://international.iupui.edu/about/explore-global/saudi.html</t>
  </si>
  <si>
    <t>Saudi Students Club: Explore Global IUPUI: About: Office of International Affairs: Indiana University-Purdue University Indianapolis</t>
  </si>
  <si>
    <t>SSC at IUPUI highlight</t>
  </si>
  <si>
    <t>https://international.iupui.edu/about/explore-global/science.html</t>
  </si>
  <si>
    <t>School of Science: Explore Global IUPUI: About: Office of International Affairs: Indiana University-Purdue University Indianapolis</t>
  </si>
  <si>
    <t>School of Science at IUPUI highlight</t>
  </si>
  <si>
    <t>https://international.iupui.edu/about/explore-global/sdgs-iupui.html</t>
  </si>
  <si>
    <t>Sustainable Development Goals &amp;amp; IUPUI: Explore Global IUPUI: About: Office of International Affairs: Indiana University-Purdue University Indianapolis</t>
  </si>
  <si>
    <t>SDGs at IUPUI highlight</t>
  </si>
  <si>
    <t>https://international.iupui.edu/about/explore-global/shhs.html</t>
  </si>
  <si>
    <t>School of Health and Human Sciences: Explore Global IUPUI: About: Office of International Affairs: Indiana University-Purdue University Indianapolis</t>
  </si>
  <si>
    <t>SHHS at IUPUI highlight</t>
  </si>
  <si>
    <t>https://international.iupui.edu/about/explore-global/sla.html</t>
  </si>
  <si>
    <t>School of Liberal Arts: Explore Global IUPUI: About: Office of International Affairs: Indiana University-Purdue University Indianapolis</t>
  </si>
  <si>
    <t>School of Liberal Arts at IUPUI highlight</t>
  </si>
  <si>
    <t>https://international.iupui.edu/about/explore-global/soe.html</t>
  </si>
  <si>
    <t>School of Education: Explore Global IUPUI: About: Office of International Affairs: Indiana University-Purdue University Indianapolis</t>
  </si>
  <si>
    <t>School of Education at IUPUI highlight</t>
  </si>
  <si>
    <t>https://international.iupui.edu/about/explore-global/soic.html</t>
  </si>
  <si>
    <t>School of Informatics and Computing: Explore Global IUPUI: About: Office of International Affairs: Indiana University-Purdue University Indianapolis</t>
  </si>
  <si>
    <t>School of Informatics and Computing at IUPUI highlight</t>
  </si>
  <si>
    <t>https://international.iupui.edu/about/explore-global/study-abroad.html</t>
  </si>
  <si>
    <t>Study Abroad: Explore Global IUPUI: About: Office of International Affairs: Indiana University-Purdue University Indianapolis</t>
  </si>
  <si>
    <t>Study abroad at IUPUI</t>
  </si>
  <si>
    <t>https://international.iupui.edu/about/explore-global/vecop.html</t>
  </si>
  <si>
    <t>Virtual Exchange Community of Practice: Explore Global IUPUI: About: Office of International Affairs: Indiana University-Purdue University Indianapolis</t>
  </si>
  <si>
    <t>Virtual Exchange Community of Practice at IUPUI highlight</t>
  </si>
  <si>
    <t>https://international.iupui.edu/about/history.html</t>
  </si>
  <si>
    <t>OIA History: About: Office of International Affairs: Indiana University-Purdue University Indianapolis</t>
  </si>
  <si>
    <t>Slide show at bottom does not work</t>
  </si>
  <si>
    <t>The Office of International Affairs celebrated 30 years of service at IUPUI in 2019.</t>
  </si>
  <si>
    <t>https://international.iupui.edu/about/index.html</t>
  </si>
  <si>
    <t>About: Office of International Affairs: Indiana University-Purdue University Indianapolis</t>
  </si>
  <si>
    <t>https://international.iupui.edu/about/newsletter-signup.html</t>
  </si>
  <si>
    <t>Join our Newsletter: About: Office of International Affairs: Indiana University-Purdue University Indianapolis</t>
  </si>
  <si>
    <t xml:space="preserve">Sign up to receive periodic updates and events from the Office of International Affairs. </t>
  </si>
  <si>
    <t>https://international.iupui.edu/about/planning.html</t>
  </si>
  <si>
    <t>Strategic Planning: About: Office of International Affairs: Indiana University-Purdue University Indianapolis</t>
  </si>
  <si>
    <t xml:space="preserve">IUPUI‚Äôs international strategic planning efforts are creating a global campus in a global city. </t>
  </si>
  <si>
    <t>https://international.iupui.edu/about/staff/administration/bozeman-leslie.html</t>
  </si>
  <si>
    <t>Leslie Bozeman: Administration: Staff: About: Office of International Affairs: Indiana University-Purdue University Indianapolis</t>
  </si>
  <si>
    <t xml:space="preserve">Leslie Bozeman is Director of Curriculum Internationalization at IUPUI. </t>
  </si>
  <si>
    <t>https://international.iupui.edu/about/staff/administration/galan-damaris.html</t>
  </si>
  <si>
    <t>Damaris Galan: Administration: Staff: About: Office of International Affairs: Indiana University-Purdue University Indianapolis</t>
  </si>
  <si>
    <t xml:space="preserve">Web profile for Damaris Galan. </t>
  </si>
  <si>
    <t>https://international.iupui.edu/about/staff/administration/index.html</t>
  </si>
  <si>
    <t>Administration: Staff: About: Office of International Affairs: Indiana University-Purdue University Indianapolis</t>
  </si>
  <si>
    <t xml:space="preserve">Meet the administrative staff and leadership in the IUPUI Office of International Affairs </t>
  </si>
  <si>
    <t>https://international.iupui.edu/about/staff/administration/kahn-hilary.html</t>
  </si>
  <si>
    <t>Hilary Kahn: Administration: Staff: About: Office of International Affairs: Indiana University-Purdue University Indianapolis</t>
  </si>
  <si>
    <t>Hilary Kahn is the Associate Vice Chancellor for International Affairs</t>
  </si>
  <si>
    <t>https://international.iupui.edu/about/staff/administration/lee-moore-taylor.html</t>
  </si>
  <si>
    <t>Taylor Lee-Moore: Administration: Staff: About: Office of International Affairs: Indiana University-Purdue University Indianapolis</t>
  </si>
  <si>
    <t>Taylor Lee-Moore profile</t>
  </si>
  <si>
    <t>https://international.iupui.edu/about/staff/administration/mann-john.html</t>
  </si>
  <si>
    <t>John Mann: Administration: Staff: About: Office of International Affairs: Indiana University-Purdue University Indianapolis</t>
  </si>
  <si>
    <t xml:space="preserve">John Mann, Director of Administration </t>
  </si>
  <si>
    <t>https://international.iupui.edu/about/staff/administration/mcintosh-ian.html</t>
  </si>
  <si>
    <t>Ian McIntosh, PhD: Administration: Staff: About: Office of International Affairs: Indiana University-Purdue University Indianapolis</t>
  </si>
  <si>
    <t xml:space="preserve">Ian McIntosh, Director of International Partnerships and Professor </t>
  </si>
  <si>
    <t>https://international.iupui.edu/about/staff/administration/porter-kathleen.html</t>
  </si>
  <si>
    <t>Kathleen Porter: Administration: Staff: About: Office of International Affairs: Indiana University-Purdue University Indianapolis</t>
  </si>
  <si>
    <t>-</t>
  </si>
  <si>
    <t>https://international.iupui.edu/about/staff/admissions/alexander-erika.html</t>
  </si>
  <si>
    <t>Erika Alexander: Admissions: Staff: About: Office of International Affairs: Indiana University-Purdue University Indianapolis</t>
  </si>
  <si>
    <t>Erika Alexander</t>
  </si>
  <si>
    <t>https://international.iupui.edu/about/staff/admissions/bowen-hannah.html</t>
  </si>
  <si>
    <t>Hannah Bowen: Admissions: Staff: About: Office of International Affairs: Indiana University-Purdue University Indianapolis</t>
  </si>
  <si>
    <t>https://international.iupui.edu/about/staff/admissions/index.html</t>
  </si>
  <si>
    <t>Admissions: Staff: About: Office of International Affairs: Indiana University-Purdue University Indianapolis</t>
  </si>
  <si>
    <t xml:space="preserve">Meet the Admissions staff in the IUPUI Office of International Affairs </t>
  </si>
  <si>
    <t>https://international.iupui.edu/about/staff/admissions/jacob-rebecca.html</t>
  </si>
  <si>
    <t>Rebecca Jacob: Admissions: Staff: About: Office of International Affairs: Indiana University-Purdue University Indianapolis</t>
  </si>
  <si>
    <t>https://international.iupui.edu/about/staff/admissions/sumner-kelly.html</t>
  </si>
  <si>
    <t>Kelly Sumner: Admissions: Staff: About: Office of International Affairs: Indiana University-Purdue University Indianapolis</t>
  </si>
  <si>
    <t>A web profile for Kelly Sumner, Director of International Admissions in the Office of International Affairs</t>
  </si>
  <si>
    <t>https://international.iupui.edu/about/staff/client-services/beaver-tiarra.html</t>
  </si>
  <si>
    <t>Tiarra Beaver: Client Services: Staff: About: Office of International Affairs: Indiana University-Purdue University Indianapolis</t>
  </si>
  <si>
    <t>Tiarra Beaver staff page</t>
  </si>
  <si>
    <t>https://international.iupui.edu/about/staff/client-services/index.html</t>
  </si>
  <si>
    <t>Client Services: Staff: About: Office of International Affairs: Indiana University-Purdue University Indianapolis</t>
  </si>
  <si>
    <t>Client services representatives</t>
  </si>
  <si>
    <t>https://international.iupui.edu/about/staff/index.html</t>
  </si>
  <si>
    <t>Staff: About: Office of International Affairs: Indiana University-Purdue University Indianapolis</t>
  </si>
  <si>
    <t>Meet the staff and leadership in the IUPUI Office of International Affairs</t>
  </si>
  <si>
    <t>https://international.iupui.edu/about/staff/student-scholar-services/flak-laura.html</t>
  </si>
  <si>
    <t>Laura Flak: Student &amp;amp; Scholar Services: Staff: About: Office of International Affairs: Indiana University-Purdue University Indianapolis</t>
  </si>
  <si>
    <t>Laura Flak, Assistant Director of International Student Services</t>
  </si>
  <si>
    <t>https://international.iupui.edu/about/staff/student-scholar-services/frame-aliza.html</t>
  </si>
  <si>
    <t>Aliza Frame: Student &amp;amp; Scholar Services: Staff: About: Office of International Affairs: Indiana University-Purdue University Indianapolis</t>
  </si>
  <si>
    <t>https://international.iupui.edu/about/staff/student-scholar-services/index.html</t>
  </si>
  <si>
    <t>Student &amp;amp; Scholar Services: Staff: About: Office of International Affairs: Indiana University-Purdue University Indianapolis</t>
  </si>
  <si>
    <t xml:space="preserve">Meet the scholar and services staff in the IUPUI Office of International Affairs </t>
  </si>
  <si>
    <t>https://international.iupui.edu/about/staff/student-scholar-services/min-hannah.html</t>
  </si>
  <si>
    <t>Hannah Min: Student &amp;amp; Scholar Services: Staff: About: Office of International Affairs: Indiana University-Purdue University Indianapolis</t>
  </si>
  <si>
    <t>Hannah Min, International Student Advisor</t>
  </si>
  <si>
    <t>https://international.iupui.edu/about/staff/student-scholar-services/sokun-tine.html</t>
  </si>
  <si>
    <t>Tine Sokun: Student &amp;amp; Scholar Services: Staff: About: Office of International Affairs: Indiana University-Purdue University Indianapolis</t>
  </si>
  <si>
    <t>Coordinator of Student Success Programs</t>
  </si>
  <si>
    <t>https://international.iupui.edu/about/staff/study-abroad/charlton-emily.html</t>
  </si>
  <si>
    <t>Emily Charlton: Study Abroad: Staff: About: Office of International Affairs: Indiana University-Purdue University Indianapolis</t>
  </si>
  <si>
    <t>https://international.iupui.edu/about/staff/study-abroad/index.html</t>
  </si>
  <si>
    <t>Study Abroad: Staff: About: Office of International Affairs: Indiana University-Purdue University Indianapolis</t>
  </si>
  <si>
    <t>Missing a photo of one staff member</t>
  </si>
  <si>
    <t>Meet study abroad staff at IUPUI.</t>
  </si>
  <si>
    <t>https://international.iupui.edu/about/staff/study-abroad/kenny-morgan.html</t>
  </si>
  <si>
    <t>Morgan Kenny: Study Abroad: Staff: About: Office of International Affairs: Indiana University-Purdue University Indianapolis</t>
  </si>
  <si>
    <t>Morgan Kenny profile</t>
  </si>
  <si>
    <t>https://international.iupui.edu/about/staff/study-abroad/leslie-stephanie.html</t>
  </si>
  <si>
    <t>Stephanie Leslie: Study Abroad: Staff: About: Office of International Affairs: Indiana University-Purdue University Indianapolis</t>
  </si>
  <si>
    <t>Stephanie Leslie</t>
  </si>
  <si>
    <t>https://international.iupui.edu/about/student-employee-appreciation/index.html</t>
  </si>
  <si>
    <t>Student Employees: About: Office of International Affairs: Indiana University-Purdue University Indianapolis</t>
  </si>
  <si>
    <t>Webpage highlighting student employees.</t>
  </si>
  <si>
    <t>https://international.iupui.edu/about/training.html</t>
  </si>
  <si>
    <t>Training &amp;amp; Workshops: About: Office of International Affairs: Indiana University-Purdue University Indianapolis</t>
  </si>
  <si>
    <t>Cut fluff and just show readers what they can do. Shorten copy.</t>
  </si>
  <si>
    <t>We offer free, customized training to the IUPUI community on global topics</t>
  </si>
  <si>
    <t>https://international.iupui.edu/admissions/about-iupui/index.html</t>
  </si>
  <si>
    <t>About IUPUI: Admissions: Office of International Affairs: Indiana University-Purdue University Indianapolis</t>
  </si>
  <si>
    <t>Update students stats from 2018</t>
  </si>
  <si>
    <t>Indiana University‚ÄìPurdue University Indianapolis (IUPUI) combines the strengths of Indiana University (IU) and Purdue University.</t>
  </si>
  <si>
    <t>https://international.iupui.edu/admissions/about-iupui/intl_student_voices/aayushi_kabra_spotlight.html</t>
  </si>
  <si>
    <t>Aayushi Kabra: International Student Voices: About IUPUI: Admissions: Office of International Affairs: Indiana University-Purdue University Indianapolis</t>
  </si>
  <si>
    <t>D</t>
  </si>
  <si>
    <t>Too old: 2016</t>
  </si>
  <si>
    <t>Aayushi Kabra is an Indian student, who studied Supply Chain Management the Indiana University Kelley School of Business at IUPUI.</t>
  </si>
  <si>
    <t>https://international.iupui.edu/admissions/about-iupui/intl_student_voices/ayo_otun_spotlight.html</t>
  </si>
  <si>
    <t>Ayodamola Otun: International Student Voices: About IUPUI: Admissions: Office of International Affairs: Indiana University-Purdue University Indianapolis</t>
  </si>
  <si>
    <t>Is there a Purdue School of Science still?  Would check.</t>
  </si>
  <si>
    <t>Ayo Otun is a Nigerian student who studied biology in the Purdue School of Science at IUPUI.</t>
  </si>
  <si>
    <t>https://international.iupui.edu/admissions/about-iupui/intl_student_voices/daniel_dimartino_spotlight.html</t>
  </si>
  <si>
    <t>Daniel DiMartino: International Student Voices: About IUPUI: Admissions: Office of International Affairs: Indiana University-Purdue University Indianapolis</t>
  </si>
  <si>
    <t>Daniel DiMartino is a Venezuelan student studying economics in the Indiana University School of Liberal Arts at IUPUI.</t>
  </si>
  <si>
    <t>https://international.iupui.edu/admissions/about-iupui/intl_student_voices/hsieh-melody.html</t>
  </si>
  <si>
    <t>Melody Hsieh: International Student Voices: About IUPUI: Admissions: Office of International Affairs: Indiana University-Purdue University Indianapolis</t>
  </si>
  <si>
    <t>Is the Purdue School of Engineering connected to IUPUI  still?  Check.</t>
  </si>
  <si>
    <t>international student ambassador</t>
  </si>
  <si>
    <t>https://international.iupui.edu/admissions/about-iupui/intl_student_voices/ibrahim_momoh_spotlight.html</t>
  </si>
  <si>
    <t>Ibrahim Momoh: International Student Voices: About IUPUI: Admissions: Office of International Affairs: Indiana University-Purdue University Indianapolis</t>
  </si>
  <si>
    <t>Is the Purdue School of Engineering connected to IU still?  Check.</t>
  </si>
  <si>
    <t>Ibrahim Momoh is a Nigerian student, who studied electrical engineering in the Purdue University School of Engineering &amp;amp; Technology at IUPUI.</t>
  </si>
  <si>
    <t>https://international.iupui.edu/admissions/about-iupui/intl_student_voices/index.html</t>
  </si>
  <si>
    <t>International Student Voices: About IUPUI: Admissions: Office of International Affairs: Indiana University-Purdue University Indianapolis</t>
  </si>
  <si>
    <t>Check to ensure all students are part of IU</t>
  </si>
  <si>
    <t>Meta Description</t>
  </si>
  <si>
    <t>https://international.iupui.edu/admissions/about-iupui/intl_student_voices/mostafa_abdulaleem_spotlight.html</t>
  </si>
  <si>
    <t>Mostafa Abdulaleem: International Student Voices: About IUPUI: Admissions: Office of International Affairs: Indiana University-Purdue University Indianapolis</t>
  </si>
  <si>
    <t>Is the Purdue School of Engineering connected to IUPUI still? Check.</t>
  </si>
  <si>
    <t>Mostafa Abdulaleem is an Egyptian student studying electrical engineering in the Purdue School of Engineering &amp;amp; Technology at IUPUI</t>
  </si>
  <si>
    <t>https://international.iupui.edu/admissions/about-iupui/intl_student_voices/mudaliar-krishna.html</t>
  </si>
  <si>
    <t>Krishna Mudaliar: International Student Voices: About IUPUI: Admissions: Office of International Affairs: Indiana University-Purdue University Indianapolis</t>
  </si>
  <si>
    <t>Krishna Mudaliar</t>
  </si>
  <si>
    <t>https://international.iupui.edu/admissions/about-iupui/intl_student_voices/nhan_do_spotlight.html</t>
  </si>
  <si>
    <t>Nhan Do: International Student Voices: About IUPUI: Admissions: Office of International Affairs: Indiana University-Purdue University Indianapolis</t>
  </si>
  <si>
    <t>Too old: 2015</t>
  </si>
  <si>
    <t xml:space="preserve">Nhan Do is a Vietnamese student  who studied computer engineering in the Purdue University School of Engineering &amp;amp; Technology at IUPUI. </t>
  </si>
  <si>
    <t>https://international.iupui.edu/admissions/about-iupui/intl_student_voices/nicole_huang_spotlight.html</t>
  </si>
  <si>
    <t>Nicole Huang: International Student Voices: About IUPUI: Admissions: Office of International Affairs: Indiana University-Purdue University Indianapolis</t>
  </si>
  <si>
    <t>Nicole Huang is a Chinese student who studied mechanical engineering in the Purdue University School of Engineering &amp;amp; Technology at IUPUI.</t>
  </si>
  <si>
    <t>https://international.iupui.edu/admissions/about-iupui/intl_student_voices/nidhi_ramanathan_spotlight.html</t>
  </si>
  <si>
    <t>Nidhi Ramanathan: International Student Voices: About IUPUI: Admissions: Office of International Affairs: Indiana University-Purdue University Indianapolis</t>
  </si>
  <si>
    <t>https://international.iupui.edu/admissions/about-iupui/intl_student_voices/omar_ramadan_spotlight.html</t>
  </si>
  <si>
    <t>Omar Ramadan: International Student Voices: About IUPUI: Admissions: Office of International Affairs: Indiana University-Purdue University Indianapolis</t>
  </si>
  <si>
    <t>Is the Purdue School of Engineering connected to IU PUI still?  Check.</t>
  </si>
  <si>
    <t>Omar Ramadan is an Egyptian student from the UAE studying computer engineering in the Purdue University School of Engineering &amp;amp; Technology at IUPUI.</t>
  </si>
  <si>
    <t>https://international.iupui.edu/admissions/about-iupui/intl_student_voices/sabrin_alaklouk_spotlight.html</t>
  </si>
  <si>
    <t>Sabrin Alaklouk: International Student Voices: About IUPUI: Admissions: Office of International Affairs: Indiana University-Purdue University Indianapolis</t>
  </si>
  <si>
    <t>E or D</t>
  </si>
  <si>
    <t>Possible too old: also check to see if Purdue School of Engineering still connected to IUPUI</t>
  </si>
  <si>
    <t>Sabrin Alaklouk is a student from Saudi Arabia who studied Construction Engineering Management Technology in the Purdue University School of Engineering &amp;amp; Technology at IUPUI.</t>
  </si>
  <si>
    <t>https://international.iupui.edu/admissions/about-iupui/intl_student_voices/shenmi_khoo_spotlight.html</t>
  </si>
  <si>
    <t>Shen Mi Khoo: International Student Voices: About IUPUI: Admissions: Office of International Affairs: Indiana University-Purdue University Indianapolis</t>
  </si>
  <si>
    <t xml:space="preserve">E </t>
  </si>
  <si>
    <t>Shen Mi Khoo is a Malaysian student who studied electrical engineering in the Purdue School of Engineering &amp;amp; Technology at IUPUI.</t>
  </si>
  <si>
    <t>https://international.iupui.edu/admissions/about-iupui/intl_student_voices/sunny_kakar_spotlight.html</t>
  </si>
  <si>
    <t>Sunny Kakar: International Student Voices: About IUPUI: Admissions: Office of International Affairs: Indiana University-Purdue University Indianapolis</t>
  </si>
  <si>
    <t>Sundeep Kakar is an Indian student studying computer science in the Purdue School of Science at IUPUI.</t>
  </si>
  <si>
    <t>https://international.iupui.edu/admissions/about-iupui/intl_student_voices/tania_gurdasani_spotlight.html</t>
  </si>
  <si>
    <t>Tania Gurdasani: International Student Voices: About IUPUI: Admissions: Office of International Affairs: Indiana University-Purdue University Indianapolis</t>
  </si>
  <si>
    <t>Tania Gurdasani is an Indian student from the UAE studying marketing, supply chain management, and international business in the Indiana University Kelley School of Business at IUPUI.</t>
  </si>
  <si>
    <t>https://international.iupui.edu/admissions/about-iupui/intl_student_voices/youssef_abdelshahid_spotlight.html</t>
  </si>
  <si>
    <t>Youssef Abdelshahid: International Student Voices: About IUPUI: Admissions: Office of International Affairs: Indiana University-Purdue University Indianapolis</t>
  </si>
  <si>
    <t>Youssef Abdelshahid is an Egyptian student who studied mechanical engineering technology in the Purdue University School of Engineering &amp;amp; Technology at IUPUI.</t>
  </si>
  <si>
    <t>https://international.iupui.edu/admissions/about-iupui/recruitment_faq.html</t>
  </si>
  <si>
    <t>Frequently Asked Questions: About IUPUI: Admissions: Office of International Affairs: Indiana University-Purdue University Indianapolis</t>
  </si>
  <si>
    <t>Ensure all info is up to date and info about Purdue will need to be updated in 2024.</t>
  </si>
  <si>
    <t>https://international.iupui.edu/admissions/academics.html</t>
  </si>
  <si>
    <t>Academics: Admissions: Office of International Affairs: Indiana University-Purdue University Indianapolis</t>
  </si>
  <si>
    <t>The link to this page takes me to Google. Shouldn't it go to a page?</t>
  </si>
  <si>
    <t>IUPUI has more than 225 degree programs. You will have many opportunities to develop skills and get experiences that will help in your career.</t>
  </si>
  <si>
    <t>https://international.iupui.edu/admissions/after-apply/cancel-application.html</t>
  </si>
  <si>
    <t>Cancel Your Undergraduate Application: After You Apply: Admissions: Office of International Affairs: Indiana University-Purdue University Indianapolis</t>
  </si>
  <si>
    <t>Learn how to cancel your application</t>
  </si>
  <si>
    <t>https://international.iupui.edu/admissions/after-apply/check-status.html</t>
  </si>
  <si>
    <t>Check Your Status: After You Apply: Admissions: Office of International Affairs: Indiana University-Purdue University Indianapolis</t>
  </si>
  <si>
    <t>You can easily check the status of your application to IUPUI</t>
  </si>
  <si>
    <t>https://international.iupui.edu/admissions/after-apply/index.html</t>
  </si>
  <si>
    <t>After You Apply: Admissions: Office of International Affairs: Indiana University-Purdue University Indianapolis</t>
  </si>
  <si>
    <t xml:space="preserve">Thank you for applying to IUPUI! Now check your application status and learn what to do if you are admitted. </t>
  </si>
  <si>
    <t>https://international.iupui.edu/admissions/after-apply/update-application.html</t>
  </si>
  <si>
    <t>Update Your Undergraduate Application: After You Apply: Admissions: Office of International Affairs: Indiana University-Purdue University Indianapolis</t>
  </si>
  <si>
    <t>Learn how to update your application</t>
  </si>
  <si>
    <t>https://international.iupui.edu/admissions/connect/ambassadors/index.html</t>
  </si>
  <si>
    <t>Talk to a Student: Talk To a Student: Connect with Us: Admissions: Office of International Affairs: Indiana University-Purdue University Indianapolis</t>
  </si>
  <si>
    <t>Assume the students change as they graduate out.</t>
  </si>
  <si>
    <t>We are here to answer your questions and guide you through the admissions process!</t>
  </si>
  <si>
    <t>https://international.iupui.edu/admissions/connect/counselor-parent.html</t>
  </si>
  <si>
    <t>Counselor &amp;amp; Parent Resources: Connect with Us: Admissions: Office of International Affairs: Indiana University-Purdue University Indianapolis</t>
  </si>
  <si>
    <t>Learn more about resources for counselors and parents.</t>
  </si>
  <si>
    <t>https://international.iupui.edu/admissions/connect/department-resources.html</t>
  </si>
  <si>
    <t>Department Resources : Connect with Us: Admissions: Office of International Affairs: Indiana University-Purdue University Indianapolis</t>
  </si>
  <si>
    <t xml:space="preserve">Resources for IUPUI staff to assist international students </t>
  </si>
  <si>
    <t>https://international.iupui.edu/admissions/connect/graduate-request.html</t>
  </si>
  <si>
    <t>Request Graduate Information: Connect with Us: Admissions: Office of International Affairs: Indiana University-Purdue University Indianapolis</t>
  </si>
  <si>
    <t>Request information about international graduate admission to IUPUI or ask us a question</t>
  </si>
  <si>
    <t>https://international.iupui.edu/admissions/connect/index.html</t>
  </si>
  <si>
    <t>Connect with Us: Admissions: Office of International Affairs: Indiana University-Purdue University Indianapolis</t>
  </si>
  <si>
    <t>Headlines and body copy need to be edited for IU style and consistency</t>
  </si>
  <si>
    <t>https://international.iupui.edu/admissions/connect/inquiry-graduate.html</t>
  </si>
  <si>
    <t>Are you interested in Graduate level study?: Connect with Us: Admissions: Office of International Affairs: Indiana University-Purdue University Indianapolis</t>
  </si>
  <si>
    <t>You will contact different offices depending on the type of student you will be</t>
  </si>
  <si>
    <t>https://international.iupui.edu/admissions/connect/inquiry-type.html</t>
  </si>
  <si>
    <t>Request Information : Connect with Us: Admissions: Office of International Affairs: Indiana University-Purdue University Indianapolis</t>
  </si>
  <si>
    <t xml:space="preserve">This link  takes me to a Google page. </t>
  </si>
  <si>
    <t>https://international.iupui.edu/admissions/connect/on-road.html</t>
  </si>
  <si>
    <t>Meet Us in Your City: Connect with Us: Admissions: Office of International Affairs: Indiana University-Purdue University Indianapolis</t>
  </si>
  <si>
    <t>The Office of International Admissions visits many communities around the world each year to meet students who are interested in IUPUI.</t>
  </si>
  <si>
    <t>https://international.iupui.edu/admissions/connect/prospectus/index.html</t>
  </si>
  <si>
    <t>Download International Student Guide: Connect with Us: Admissions: Office of International Affairs: Indiana University-Purdue University Indianapolis</t>
  </si>
  <si>
    <t>Look through our International Student Guide to learn more about our campus</t>
  </si>
  <si>
    <t>https://international.iupui.edu/admissions/connect/request-information.html</t>
  </si>
  <si>
    <t>Request Information: Connect with Us: Admissions: Office of International Affairs: Indiana University-Purdue University Indianapolis</t>
  </si>
  <si>
    <t>Request information about international admission to IUPUI or ask us a question</t>
  </si>
  <si>
    <t>https://international.iupui.edu/admissions/connect/sponsor.html</t>
  </si>
  <si>
    <t>Sponsor Resources: Connect with Us: Admissions: Office of International Affairs: Indiana University-Purdue University Indianapolis</t>
  </si>
  <si>
    <t>This page is dedicated to providing sponsored students and organizations with resources and answers to frequently asked questions.</t>
  </si>
  <si>
    <t>https://international.iupui.edu/admissions/connect/visit.html</t>
  </si>
  <si>
    <t>Visit Campus: Connect with Us: Admissions: Office of International Affairs: Indiana University-Purdue University Indianapolis</t>
  </si>
  <si>
    <t>Learn about IUPUI and Indianapolis through a campus visit. Take a tour of the campus, experience our city, and meet with International Admissions.</t>
  </si>
  <si>
    <t>https://international.iupui.edu/admissions/english-speaking-countries-grad.html</t>
  </si>
  <si>
    <t>English-Speaking Countries: Admissions: Office of International Affairs: Indiana University-Purdue University Indianapolis</t>
  </si>
  <si>
    <t>Learn which countries IUPUI considers to English-speaking and exempt from proving English proficiency</t>
  </si>
  <si>
    <t>https://international.iupui.edu/admissions/english-speaking-countries-undergrad.html</t>
  </si>
  <si>
    <t>https://international.iupui.edu/admissions/english-translations-academic-records.html</t>
  </si>
  <si>
    <t>English Translations of Academic Records : Admissions: Office of International Affairs: Indiana University-Purdue University Indianapolis</t>
  </si>
  <si>
    <t>Learn which countries IUPUI accepts official documents from in English and what is an acceptable English translation</t>
  </si>
  <si>
    <t>https://international.iupui.edu/admissions/how-apply/freshman/admission-standards.html</t>
  </si>
  <si>
    <t>Admission Standards: Freshman Students: How to Apply: Admissions: Office of International Affairs: Indiana University-Purdue University Indianapolis</t>
  </si>
  <si>
    <t>Learn about the academic qualifications you will need to be accepted to IUPUI! This page also contains information on test scores and links to other important admissions pages.</t>
  </si>
  <si>
    <t>https://international.iupui.edu/admissions/how-apply/freshman/deadlines.html</t>
  </si>
  <si>
    <t>Deadlines for Admission: Freshman Students: How to Apply: Admissions: Office of International Affairs: Indiana University-Purdue University Indianapolis</t>
  </si>
  <si>
    <t>Learn when to apply for undergraduate admission to IUPUI. Don't wait! Apply early and avoid the rush.</t>
  </si>
  <si>
    <t>https://international.iupui.edu/admissions/how-apply/freshman/english.html</t>
  </si>
  <si>
    <t>English : Freshman Students: How to Apply: Admissions: Office of International Affairs: Indiana University-Purdue University Indianapolis</t>
  </si>
  <si>
    <t>Learn about the many different ways to meet our English proficiency requirements as an undergraduate student</t>
  </si>
  <si>
    <t>https://international.iupui.edu/admissions/how-apply/freshman/FAQs.html</t>
  </si>
  <si>
    <t>Undergraduate Admission FAQs: Freshman Students: How to Apply: Admissions: Office of International Affairs: Indiana University-Purdue University Indianapolis</t>
  </si>
  <si>
    <t>Review to ensure all info is up to date</t>
  </si>
  <si>
    <t>Answers to frequently asked questions about the undergraduate admission process at IUPUI</t>
  </si>
  <si>
    <t>https://international.iupui.edu/admissions/how-apply/freshman/index.html</t>
  </si>
  <si>
    <t>Freshman Students: How to Apply: Admissions: Office of International Affairs: Indiana University-Purdue University Indianapolis</t>
  </si>
  <si>
    <t>Follow these steps to apply to IUPUI as an international freshman.</t>
  </si>
  <si>
    <t>https://international.iupui.edu/admissions/how-apply/freshman/submit-documents.html</t>
  </si>
  <si>
    <t>Submit Supporting Documents: Freshman Students: How to Apply: Admissions: Office of International Affairs: Indiana University-Purdue University Indianapolis</t>
  </si>
  <si>
    <t>Learn what you need to do to complete your application</t>
  </si>
  <si>
    <t>https://international.iupui.edu/admissions/how-apply/graduate/admission-standards.html</t>
  </si>
  <si>
    <t>Admission Standards: Graduate Students: How to Apply: Admissions: Office of International Affairs: Indiana University-Purdue University Indianapolis</t>
  </si>
  <si>
    <t>Learn about the academic qualifications required to be accepted into an IUPUI graduate program.</t>
  </si>
  <si>
    <t>https://international.iupui.edu/admissions/how-apply/graduate/deadlines.html</t>
  </si>
  <si>
    <t>Deadlines for Admission: Graduate Students: How to Apply: Admissions: Office of International Affairs: Indiana University-Purdue University Indianapolis</t>
  </si>
  <si>
    <t>Learn when to apply for graduate admission to IUPUI.</t>
  </si>
  <si>
    <t>https://international.iupui.edu/admissions/how-apply/graduate/english.html</t>
  </si>
  <si>
    <t>English: Graduate Students: How to Apply: Admissions: Office of International Affairs: Indiana University-Purdue University Indianapolis</t>
  </si>
  <si>
    <t>Edit to ensure all headlines and content are appropriate size and follow IU content guidelines.</t>
  </si>
  <si>
    <t>Learn about English requirements for graduate students at IUPUI</t>
  </si>
  <si>
    <t>https://international.iupui.edu/admissions/how-apply/graduate/FAQs.html</t>
  </si>
  <si>
    <t>Graduate Admission FAQs: Graduate Students: How to Apply: Admissions: Office of International Affairs: Indiana University-Purdue University Indianapolis</t>
  </si>
  <si>
    <t>Answers to frequently asked questions about the graduate admission process at IUPUI</t>
  </si>
  <si>
    <t>https://international.iupui.edu/admissions/how-apply/graduate/index.html</t>
  </si>
  <si>
    <t>Graduate Students: How to Apply: Admissions: Office of International Affairs: Indiana University-Purdue University Indianapolis</t>
  </si>
  <si>
    <t>Follow these steps to apply to IUPUI as an international graduate.</t>
  </si>
  <si>
    <t>https://international.iupui.edu/admissions/how-apply/graduate/submit-documents.html</t>
  </si>
  <si>
    <t>Submit Supporting Documents: Graduate Students: How to Apply: Admissions: Office of International Affairs: Indiana University-Purdue University Indianapolis</t>
  </si>
  <si>
    <t>Learn what you need to do to complete your graduate application</t>
  </si>
  <si>
    <t>https://international.iupui.edu/admissions/how-apply/index.html</t>
  </si>
  <si>
    <t>How to Apply: Admissions: Office of International Affairs: Indiana University-Purdue University Indianapolis</t>
  </si>
  <si>
    <t>Learn who qualifies as an international student at IUPUI, find out how to apply to IUPUI, and start your application.</t>
  </si>
  <si>
    <t>https://international.iupui.edu/admissions/how-apply/non-degree/graduate.html</t>
  </si>
  <si>
    <t>Visiting Students - Graduate: Non-Degree Students: How to Apply: Admissions: Office of International Affairs: Indiana University-Purdue University Indianapolis</t>
  </si>
  <si>
    <t>https://international.iupui.edu/admissions/how-apply/non-degree/undergraduate.html</t>
  </si>
  <si>
    <t>Visiting Students - Undergraduate: Non-Degree Students: How to Apply: Admissions: Office of International Affairs: Indiana University-Purdue University Indianapolis</t>
  </si>
  <si>
    <t>https://international.iupui.edu/admissions/how-apply/returning/deadlines.html</t>
  </si>
  <si>
    <t>Deadlines for Admission: Returning Students: How to Apply: Admissions: Office of International Affairs: Indiana University-Purdue University Indianapolis</t>
  </si>
  <si>
    <t>https://international.iupui.edu/admissions/how-apply/returning/index.html</t>
  </si>
  <si>
    <t>Returning Students: How to Apply: Admissions: Office of International Affairs: Indiana University-Purdue University Indianapolis</t>
  </si>
  <si>
    <t>Follow these steps to apply to IUPUI as a returning international student.</t>
  </si>
  <si>
    <t>https://international.iupui.edu/admissions/how-apply/transfer/admission-standards.html</t>
  </si>
  <si>
    <t>Admission Standards: Transfer Students: How to Apply: Admissions: Office of International Affairs: Indiana University-Purdue University Indianapolis</t>
  </si>
  <si>
    <t>Learn about the academic qualifications required to be accepted as a transfer student to IUPUI!</t>
  </si>
  <si>
    <t>https://international.iupui.edu/admissions/how-apply/transfer/deadlines.html</t>
  </si>
  <si>
    <t>Deadlines for Admission: Transfer Students: How to Apply: Admissions: Office of International Affairs: Indiana University-Purdue University Indianapolis</t>
  </si>
  <si>
    <t>https://international.iupui.edu/admissions/how-apply/transfer/english.html</t>
  </si>
  <si>
    <t>English : Transfer Students: How to Apply: Admissions: Office of International Affairs: Indiana University-Purdue University Indianapolis</t>
  </si>
  <si>
    <t>https://international.iupui.edu/admissions/how-apply/transfer/index.html</t>
  </si>
  <si>
    <t>Transfer Students: How to Apply: Admissions: Office of International Affairs: Indiana University-Purdue University Indianapolis</t>
  </si>
  <si>
    <t>Follow these steps to apply to IUPUI as an international transfer.</t>
  </si>
  <si>
    <t>https://international.iupui.edu/admissions/how-apply/transfer/submit-documents.html</t>
  </si>
  <si>
    <t>Submit Supporting Documents: Transfer Students: How to Apply: Admissions: Office of International Affairs: Indiana University-Purdue University Indianapolis</t>
  </si>
  <si>
    <t>https://international.iupui.edu/admissions/how-apply/transfer/transfer-credit.html</t>
  </si>
  <si>
    <t>Transfer Credit Process: Transfer Students: How to Apply: Admissions: Office of International Affairs: Indiana University-Purdue University Indianapolis</t>
  </si>
  <si>
    <t>Learn how the transfer credit process works for international students at IUPUI</t>
  </si>
  <si>
    <t>https://international.iupui.edu/admissions/index.html</t>
  </si>
  <si>
    <t>Admissions: Office of International Affairs: Indiana University-Purdue University Indianapolis</t>
  </si>
  <si>
    <t>This page will need to be rewritten after July 2024</t>
  </si>
  <si>
    <t>Prepare for a successful life with programs from two respected universities at Indiana University‚ÄìPurdue University Indianapolis (IUPUI).</t>
  </si>
  <si>
    <t>https://international.iupui.edu/admissions/plan-arrival/bridge</t>
  </si>
  <si>
    <t>Summer Bridge Program</t>
  </si>
  <si>
    <t>This page has outdated information</t>
  </si>
  <si>
    <t>https://international.iupui.edu/admissions/plan-arrival/index.html</t>
  </si>
  <si>
    <t>redir</t>
  </si>
  <si>
    <t>https://international.iupui.edu/admissions/plan-arrival/orientation/index</t>
  </si>
  <si>
    <t>orientation</t>
  </si>
  <si>
    <t>https://international.iupui.edu/admissions/plan-arrival/port-entry</t>
  </si>
  <si>
    <t>See a full list &amp;#187;</t>
  </si>
  <si>
    <t>https://international.iupui.edu/admissions/scholarships/external-funding.html</t>
  </si>
  <si>
    <t>External Funding Opportunities: Scholarships &amp;amp; Funding: Admissions: Office of International Affairs: Indiana University-Purdue University Indianapolis</t>
  </si>
  <si>
    <t>Break copy up, too much gray</t>
  </si>
  <si>
    <t xml:space="preserve">Learn about external lending sources for international students. </t>
  </si>
  <si>
    <t>https://international.iupui.edu/admissions/scholarships/index.html</t>
  </si>
  <si>
    <t>Scholarships &amp;amp; Funding: Admissions: Office of International Affairs: Indiana University-Purdue University Indianapolis</t>
  </si>
  <si>
    <t>IUPUI has scholarships for all types of international students. We will automatically consider you for some scholarships when you apply for admission.</t>
  </si>
  <si>
    <t>https://international.iupui.edu/admissions/tuition-fees.html</t>
  </si>
  <si>
    <t>Tuition &amp;amp; Fees: Admissions: Office of International Affairs: Indiana University-Purdue University Indianapolis</t>
  </si>
  <si>
    <t>Check to make sure all info is up to date.</t>
  </si>
  <si>
    <t>At Indiana University‚ÄìPurdue University Indianapolis (IUPUI), you get a lot for your money, and what you get lasts a lifetime.</t>
  </si>
  <si>
    <t>https://international.iupui.edu/after-admission/index.html</t>
  </si>
  <si>
    <t>After Admission: Office of International Affairs: Indiana University-Purdue University Indianapolis</t>
  </si>
  <si>
    <t>After you are admitted to IUPUI, there are many things you need to do to prepare for your arrival to campus.</t>
  </si>
  <si>
    <t>https://international.iupui.edu/after-admission/newsletters.html</t>
  </si>
  <si>
    <t>Welcome Newsletters: After Admission: Office of International Affairs: Indiana University-Purdue University Indianapolis</t>
  </si>
  <si>
    <t>Use images to make the page warmer</t>
  </si>
  <si>
    <t>Review all the information you need to know before you arrive at IUPUI.</t>
  </si>
  <si>
    <t>https://international.iupui.edu/after-admission/next-steps/index.html</t>
  </si>
  <si>
    <t>Next Steps: After Admission: Office of International Affairs: Indiana University-Purdue University Indianapolis</t>
  </si>
  <si>
    <t>iupui international students after admissions first steps</t>
  </si>
  <si>
    <t>https://international.iupui.edu/after-admission/next-steps/pre-arrival-considerations.html</t>
  </si>
  <si>
    <t>Information for New International Students: Next Steps: After Admission: Office of International Affairs: Indiana University-Purdue University Indianapolis</t>
  </si>
  <si>
    <t>This page has outdated information, check to ensure all info is up to date</t>
  </si>
  <si>
    <t>https://international.iupui.edu/after-admission/orientation/bridge.html</t>
  </si>
  <si>
    <t>Freshman Bridge Program: Orientation: After Admission: Office of International Affairs: Indiana University-Purdue University Indianapolis</t>
  </si>
  <si>
    <t>Learn about the IUPUI Summer Bridge requirement for international freshman.</t>
  </si>
  <si>
    <t>https://international.iupui.edu/after-admission/orientation/exchange.html</t>
  </si>
  <si>
    <t>Non-Degree Exchange Student Spring Arrival Information: Orientation: After Admission: Office of International Affairs: Indiana University-Purdue University Indianapolis</t>
  </si>
  <si>
    <t>This page describes arrival and orientation information for students participating in a non-degree exchange program.</t>
  </si>
  <si>
    <t>https://international.iupui.edu/after-admission/orientation/freshman.html</t>
  </si>
  <si>
    <t>First Time Freshman Undergraduate Spring Arrival Information: Orientation: After Admission: Office of International Affairs: Indiana University-Purdue University Indianapolis</t>
  </si>
  <si>
    <t>This page has outdated information, edit to ensure all headlines and content are appropriate size and follow IU content guidelines.</t>
  </si>
  <si>
    <t>This page describes arrival and orientation information for first time freshman undergraduate students at IUPUI.</t>
  </si>
  <si>
    <t>https://international.iupui.edu/after-admission/orientation/grads.html</t>
  </si>
  <si>
    <t>Graduate Student Spring Arrival Information: Orientation: After Admission: Office of International Affairs: Indiana University-Purdue University Indianapolis</t>
  </si>
  <si>
    <t>This page describes arrival and orientation information for students coming to IUPUI to earn Ph.D., MS, MA, LLM, and SJD degrees.</t>
  </si>
  <si>
    <t>https://international.iupui.edu/after-admission/orientation/index.html</t>
  </si>
  <si>
    <t>Orientation: After Admission: Office of International Affairs: Indiana University-Purdue University Indianapolis</t>
  </si>
  <si>
    <t>Learn about International Welcome Week at IUPUI.</t>
  </si>
  <si>
    <t>https://international.iupui.edu/after-admission/orientation/nonfj.html</t>
  </si>
  <si>
    <t>Non F-1/J-1 International Student Fall Arrival Information: Orientation: After Admission: Office of International Affairs: Indiana University-Purdue University Indianapolis</t>
  </si>
  <si>
    <t>Add images</t>
  </si>
  <si>
    <t>This page describes arrival and orientation information for international students in statuses other than F-1 or J-1.</t>
  </si>
  <si>
    <t>https://international.iupui.edu/after-admission/orientation/placement.html</t>
  </si>
  <si>
    <t>Placement Assessments: Orientation: After Admission: Office of International Affairs: Indiana University-Purdue University Indianapolis</t>
  </si>
  <si>
    <t>Learn what placement assessments are needed to attend IUPUI.</t>
  </si>
  <si>
    <t>https://international.iupui.edu/after-admission/orientation/transfer.html</t>
  </si>
  <si>
    <t>Transfer Student Spring Arrival Information: Orientation: After Admission: Office of International Affairs: Indiana University-Purdue University Indianapolis</t>
  </si>
  <si>
    <t>This page describes arrival and orientation information for international students transferring to IUPUI to complete bachelor's programs.</t>
  </si>
  <si>
    <t>https://international.iupui.edu/after-admission/orientation/vaccinations.html</t>
  </si>
  <si>
    <t>Vaccination Requirements for International Students: Orientation: After Admission: Office of International Affairs: Indiana University-Purdue University Indianapolis</t>
  </si>
  <si>
    <t>This page describes vaccinations/immunizations and testing required for international students at IUPUI.</t>
  </si>
  <si>
    <t>https://international.iupui.edu/after-admission/technology/connect.html</t>
  </si>
  <si>
    <t>Connect with Us: IUPUI @ Technology: After Admission: Office of International Affairs: Indiana University-Purdue University Indianapolis</t>
  </si>
  <si>
    <t>What is Unibuddy?  Should there be an explanation?  Also need images.</t>
  </si>
  <si>
    <t>Learn how to connect with the Office of International Affairs at IUPUI.</t>
  </si>
  <si>
    <t>https://international.iupui.edu/after-admission/technology/createaccount.html</t>
  </si>
  <si>
    <t>Create My First IUPUI Account: IUPUI @ Technology: After Admission: Office of International Affairs: Indiana University-Purdue University Indianapolis</t>
  </si>
  <si>
    <t>Learn the basics on how to create your first IUPUI technology account.</t>
  </si>
  <si>
    <t>https://international.iupui.edu/after-admission/technology/duo.html</t>
  </si>
  <si>
    <t>DUO: IUPUI @ Technology: After Admission: Office of International Affairs: Indiana University-Purdue University Indianapolis</t>
  </si>
  <si>
    <t>Learn the DUO authentication at IUPUI.</t>
  </si>
  <si>
    <t>https://international.iupui.edu/after-admission/technology/index.html</t>
  </si>
  <si>
    <t>IUPUI @ Technology: After Admission: Office of International Affairs: Indiana University-Purdue University Indianapolis</t>
  </si>
  <si>
    <t>https://international.iupui.edu/after-admission/travel-arrangements/airport.html</t>
  </si>
  <si>
    <t>Airport Transportation: Travel Arrangements: After Admission: Office of International Affairs: Indiana University-Purdue University Indianapolis</t>
  </si>
  <si>
    <t>Needs images</t>
  </si>
  <si>
    <t>https://international.iupui.edu/after-admission/travel-arrangements/index.html</t>
  </si>
  <si>
    <t>Travel Arrangements: After Admission: Office of International Affairs: Indiana University-Purdue University Indianapolis</t>
  </si>
  <si>
    <t>https://international.iupui.edu/after-admission/travel-arrangements/late-arrival.html</t>
  </si>
  <si>
    <t>Late Arrival Information: Travel Arrangements: After Admission: Office of International Affairs: Indiana University-Purdue University Indianapolis</t>
  </si>
  <si>
    <t>https://international.iupui.edu/after-admission/travel-arrangements/pack.html</t>
  </si>
  <si>
    <t>What to Pack: Travel Arrangements: After Admission: Office of International Affairs: Indiana University-Purdue University Indianapolis</t>
  </si>
  <si>
    <t xml:space="preserve">This page has typos and the font is not the same throughout </t>
  </si>
  <si>
    <t>Learn about what to bring with you when you travel to IUPUI.</t>
  </si>
  <si>
    <t>https://international.iupui.edu/after-admission/travel-arrangements/port-entry.html</t>
  </si>
  <si>
    <t>Port of Entry (Customs): Travel Arrangements: After Admission: Office of International Affairs: Indiana University-Purdue University Indianapolis</t>
  </si>
  <si>
    <t xml:space="preserve">Learn what to expect at the port of entry into the U.S. </t>
  </si>
  <si>
    <t>https://international.iupui.edu/announcements/2020-August-Message.html</t>
  </si>
  <si>
    <t>August Update 2020: Announcements: Office of International Affairs: Indiana University-Purdue University Indianapolis</t>
  </si>
  <si>
    <t>This page is outdated...2020</t>
  </si>
  <si>
    <t>Dr. Kahn welcomes students back to IUPUI and encourages continuing engagement.</t>
  </si>
  <si>
    <t>https://international.iupui.edu/announcements/2020-fulbright-award.html</t>
  </si>
  <si>
    <t>Fulbright Award Announcement: Announcements: Office of International Affairs: Indiana University-Purdue University Indianapolis</t>
  </si>
  <si>
    <t xml:space="preserve">Press release for an IUPUI student's Fulbright U.S. Student Program. </t>
  </si>
  <si>
    <t>https://international.iupui.edu/announcements/2020-January-Message.html</t>
  </si>
  <si>
    <t>January Update 2020: Announcements: Office of International Affairs: Indiana University-Purdue University Indianapolis</t>
  </si>
  <si>
    <t>Dr. Kahn shares progress in study abroad, international student and scholar updates, and the coming semester's events.</t>
  </si>
  <si>
    <t>https://international.iupui.edu/announcements/2020-mid-april-COVID.html</t>
  </si>
  <si>
    <t>Mid-April 2020 Update: Announcements: Office of International Affairs: Indiana University-Purdue University Indianapolis</t>
  </si>
  <si>
    <t>Dr. Kahn shares progress in study abroad, international student and scholar updates, and the state of international affairs during the novel coronavirus pandemic.</t>
  </si>
  <si>
    <t>https://international.iupui.edu/announcements/2020-Oct-Message.html</t>
  </si>
  <si>
    <t>October Update 2020: Announcements: Office of International Affairs: Indiana University-Purdue University Indianapolis</t>
  </si>
  <si>
    <t>Dr. Kahn continues her support of the international community in this turbulent time.</t>
  </si>
  <si>
    <t>https://international.iupui.edu/announcements/2021-afghanistan.html</t>
  </si>
  <si>
    <t>In Support of the Afghan Community: Announcements: Office of International Affairs: Indiana University-Purdue University Indianapolis</t>
  </si>
  <si>
    <t>archived</t>
  </si>
  <si>
    <t>Acknowledging the ongoing situation in Afghanistan and the refugee crisis with opportunities to support.</t>
  </si>
  <si>
    <t>https://international.iupui.edu/announcements/2021-January-Message.html</t>
  </si>
  <si>
    <t>January Update 2021: Announcements: Office of International Affairs: Indiana University-Purdue University Indianapolis</t>
  </si>
  <si>
    <t>Dr. Kahn shares a message of welcome for the start of 2021</t>
  </si>
  <si>
    <t>https://international.iupui.edu/announcements/2022-babich-fulbright.html</t>
  </si>
  <si>
    <t>IUPUI's Dr. Suzanne Babich receives Fulbright U.S. Scholar Award: Announcements: Office of International Affairs: Indiana University-Purdue University Indianapolis</t>
  </si>
  <si>
    <t>Announcing Dr. Suzanne Babich's Fulbright U.S. Scholar Award to strengthen public health workforce development in Croatia to better prepare for current and upcoming global health challenges.</t>
  </si>
  <si>
    <t>https://international.iupui.edu/announcements/2022-international-engagement-grants.html</t>
  </si>
  <si>
    <t>2022 International Engagement Grant Recipients Selected: Announcements: Office of International Affairs: Indiana University-Purdue University Indianapolis</t>
  </si>
  <si>
    <t>Recognizing 2022's international engagement grant recipients for the Virtual Global Learning Fellows Grant Program, Sustainable Development Goals Grant Program, Student Integration and Intercultural Engagement Grant, and Global Impact Research Research Grant.&amp;#13;&amp;#10;</t>
  </si>
  <si>
    <t>https://international.iupui.edu/announcements/2022-sdg.html</t>
  </si>
  <si>
    <t>Making the World a Better Place through the United Nations Sustainable Development Goals: Announcements: Office of International Affairs: Indiana University-Purdue University Indianapolis</t>
  </si>
  <si>
    <t>Celebrating IUPUI's accomplishments around the UN Sustainable Development Goals</t>
  </si>
  <si>
    <t>https://international.iupui.edu/announcements/2022-THE-Impact-ranking.html</t>
  </si>
  <si>
    <t>IUPUI Celebrates second submission to THE Impact Ranking: Announcements: Office of International Affairs: Indiana University-Purdue University Indianapolis</t>
  </si>
  <si>
    <t>For the second year IUPUI ranks in UN SDGs across universities globally.</t>
  </si>
  <si>
    <t>https://international.iupui.edu/announcements/2022-ukraine.html</t>
  </si>
  <si>
    <t>In Response to the Crisis in Ukraine: Announcements: Office of International Affairs: Indiana University-Purdue University Indianapolis</t>
  </si>
  <si>
    <t>Acknowledging the ongoing situation in the Ukraine with opportunities to support.</t>
  </si>
  <si>
    <t>https://international.iupui.edu/announcements/2023-globalize-first-year-experience.html</t>
  </si>
  <si>
    <t>Callout for global Freshman Year Seminar and Bridge Instructors: Announcements: Office of International Affairs: Indiana University-Purdue University Indianapolis</t>
  </si>
  <si>
    <t>Archive at end of  year</t>
  </si>
  <si>
    <t>Call-out for instructors to help integrate global learning into the First Year Experience in 2023</t>
  </si>
  <si>
    <t>https://international.iupui.edu/announcements/2023-greening-press-release.html</t>
  </si>
  <si>
    <t>2023 Greening Press Release: Announcements: Office of International Affairs: Indiana University-Purdue University Indianapolis</t>
  </si>
  <si>
    <t xml:space="preserve">A webpage to showcase the Greening Press Release at IUPUI. </t>
  </si>
  <si>
    <t>https://international.iupui.edu/announcements/2023-oia-sdg-grant-recipients.html</t>
  </si>
  <si>
    <t>2023 OIA SDG Grant and GIRG Recipients: Announcements: Office of International Affairs: Indiana University-Purdue University Indianapolis</t>
  </si>
  <si>
    <t>A webpage to announce the 2023 OIA SDG Grant Recipients and GIRG Recipients</t>
  </si>
  <si>
    <t>https://international.iupui.edu/announcements/2023-top-100-globally-affiliated-students.html</t>
  </si>
  <si>
    <t>2023 Globally-Affiliated Top 100 Students: Announcements: Office of International Affairs: Indiana University-Purdue University Indianapolis</t>
  </si>
  <si>
    <t>A webpage to show the commentary on global learning from our 2023 Top 100 Globally-affiliated Students.</t>
  </si>
  <si>
    <t>https://international.iupui.edu/announcements/2023-turkish-syria-humanitarian-page.html</t>
  </si>
  <si>
    <t>Turkey and Syria Relief Efforts: Announcements: Office of International Affairs: Indiana University-Purdue University Indianapolis</t>
  </si>
  <si>
    <t xml:space="preserve">A webpage to help centralize Turkey and Syria relief efforts. </t>
  </si>
  <si>
    <t>https://international.iupui.edu/announcements/aliza-frame-announcement.html</t>
  </si>
  <si>
    <t>Aliza Frame: Announcements: Office of International Affairs: Indiana University-Purdue University Indianapolis</t>
  </si>
  <si>
    <t>K/E</t>
  </si>
  <si>
    <t>archive at end of year, but no date on it, so may need to be unpublished.Also need a photo of her.</t>
  </si>
  <si>
    <t>Aliza Frame has joined The Office of International Affairs at IUPUI as Director of International Student and Scholar Services</t>
  </si>
  <si>
    <t>https://international.iupui.edu/announcements/anti-asian-violence-statement.html</t>
  </si>
  <si>
    <t>Statement Against Anti-Asian Violence: Announcements: Office of International Affairs: Indiana University-Purdue University Indianapolis</t>
  </si>
  <si>
    <t>Statement from Associate Vice Chancellor Hilary E. Kahn regarding increasing acts of discrimination, harassment of, and violence towards Asian American and Asians in the United States</t>
  </si>
  <si>
    <t>https://international.iupui.edu/announcements/art-refugee-project.html</t>
  </si>
  <si>
    <t>Art &amp;amp; Refugees: Shine the Light: Announcements: Office of International Affairs: Indiana University-Purdue University Indianapolis</t>
  </si>
  <si>
    <t>archive</t>
  </si>
  <si>
    <t>Art &amp;amp; Refugees: Shine the Light gallery exhibition to highlight world refugee experience in Indianapolis in January 2019</t>
  </si>
  <si>
    <t>https://international.iupui.edu/announcements/AVC-selection-annc.html</t>
  </si>
  <si>
    <t>Leadership Announcement from the Office of International Affairs: Announcements: Office of International Affairs: Indiana University-Purdue University Indianapolis</t>
  </si>
  <si>
    <t>archive at end of year, but no date on it. Also need a photo link is broken.</t>
  </si>
  <si>
    <t>Hilary Kahn announced as the new Associate Vice Chancellor for International Affairs at IUPUI.</t>
  </si>
  <si>
    <t>https://international.iupui.edu/announcements/AVC-transition-annc.html</t>
  </si>
  <si>
    <t>Leadership Transition Announcement from the Office of International Affairs: Announcements: Office of International Affairs: Indiana University-Purdue University Indianapolis</t>
  </si>
  <si>
    <t>Gil Latz to step down as associate vice chancellor for international affairs; Sara Allaei to serve as interim associate vice chancellor</t>
  </si>
  <si>
    <t>https://international.iupui.edu/announcements/books-2015.html</t>
  </si>
  <si>
    <t>New Books on Global Leaders of the Past: Announcements: Office of International Affairs: Indiana University-Purdue University Indianapolis</t>
  </si>
  <si>
    <t>Photo link kbroken</t>
  </si>
  <si>
    <t xml:space="preserve">New books by Ian McIntosh and Gil Latz from the IUPUI Office of International Affairs uncover modern lessons from the lives of two influential global leaders of their time: David Burrumarra (Australia) and Shibusawa Eiichi (Japan). </t>
  </si>
  <si>
    <t>https://international.iupui.edu/announcements/chaka.html</t>
  </si>
  <si>
    <t>Yvonne Chaka Chaka - Princess of Africa: Announcements: Office of International Affairs: Indiana University-Purdue University Indianapolis</t>
  </si>
  <si>
    <t>Yvonne Chaka Chaka - Princess of Africa - at IUPUI</t>
  </si>
  <si>
    <t>https://international.iupui.edu/announcements/coronavirus-admitted.html</t>
  </si>
  <si>
    <t>Information for Admitted Students: Announcements: Office of International Affairs: Indiana University-Purdue University Indianapolis</t>
  </si>
  <si>
    <t>This page has good info, but easily becomes outdated with a date.  Do you need to put a date on the page? If so, be sure this is updated often.</t>
  </si>
  <si>
    <t>Specific admissions information during the COVID-19 pandemic</t>
  </si>
  <si>
    <t>https://international.iupui.edu/announcements/coronavirus-alert.html</t>
  </si>
  <si>
    <t>Coronavirus COVID-19 Updates: Announcements: Office of International Affairs: Indiana University-Purdue University Indianapolis</t>
  </si>
  <si>
    <t>Important to keep this info updated on a regular basis.</t>
  </si>
  <si>
    <t>Resources pertaining to Coronavirus COVID-19 and IUPUI International Activities</t>
  </si>
  <si>
    <t>https://international.iupui.edu/announcements/covid-19-travel-restrictions.html</t>
  </si>
  <si>
    <t>COVID-19 INTERNATIONAL STUDENTS: Announcements: Office of International Affairs: Indiana University-Purdue University Indianapolis</t>
  </si>
  <si>
    <t>Update Spring 2024.  First few paragraphs are copy heavy, trying using bullets for readers to scan info.</t>
  </si>
  <si>
    <t>Information for the impact of COVID-19 on international students</t>
  </si>
  <si>
    <t>https://international.iupui.edu/announcements/fall-update-2019.html</t>
  </si>
  <si>
    <t>Fall Update 2019: Announcements: Office of International Affairs: Indiana University-Purdue University Indianapolis</t>
  </si>
  <si>
    <t xml:space="preserve">Dr. Kahn shares progress in study abroad, international student and scholar updates, and the upcoming delegation to China.   </t>
  </si>
  <si>
    <t>https://international.iupui.edu/announcements/friendsoffulbright_2018.html</t>
  </si>
  <si>
    <t>Friends of Fulbright Argentina Program: Announcements: Office of International Affairs: Indiana University-Purdue University Indianapolis</t>
  </si>
  <si>
    <t>IUPUI hosts 21 of Argentina‚Äôs best and brightest undergraduate students for Friends of Fulbright exchange</t>
  </si>
  <si>
    <t>https://international.iupui.edu/announcements/globalcitizenaward_2018.html</t>
  </si>
  <si>
    <t>Global Citizen Award: Announcements: Office of International Affairs: Indiana University-Purdue University Indianapolis</t>
  </si>
  <si>
    <t>Gil Latz, Associate Vice Chancellor for International Affairs at IUPUI and Associate Vice President for International Affairs at IU, has been honored as the inaugural recipient of the Global Citizen Award by Texas Tech University. &amp;#13;&amp;#10;</t>
  </si>
  <si>
    <t>https://international.iupui.edu/announcements/index.html</t>
  </si>
  <si>
    <t>Announcements: Office of International Affairs: Indiana University-Purdue University Indianapolis</t>
  </si>
  <si>
    <t>List of former articles released as announcements on the OIA homepage</t>
  </si>
  <si>
    <t>https://international.iupui.edu/announcements/john-mann-announcement.html</t>
  </si>
  <si>
    <t>John Mann: Announcements: Office of International Affairs: Indiana University-Purdue University Indianapolis</t>
  </si>
  <si>
    <t>John Mann has joined The Office of International Affairs at IUPUI as Director of International Admissions</t>
  </si>
  <si>
    <t>https://international.iupui.edu/announcements/judith_lasker.html</t>
  </si>
  <si>
    <t>Visit by author Judith Lasker: Announcements: Office of International Affairs: Indiana University-Purdue University Indianapolis</t>
  </si>
  <si>
    <t>When ‚ÄúHoping to Help‚Äù Hurts</t>
  </si>
  <si>
    <t>https://international.iupui.edu/announcements/mcintosh-lifetime-achievement-award.html</t>
  </si>
  <si>
    <t>Lifetime Achievement Award: Announcements: Office of International Affairs: Indiana University-Purdue University Indianapolis</t>
  </si>
  <si>
    <t>In June 2018, Dr. Ian Mcintosh was given a lifetime achievement award by the Institute for Religious Tourism and Pilgrimage at a ceremony at the University of Santiago de Compostela in Spain.</t>
  </si>
  <si>
    <t>https://international.iupui.edu/announcements/message-nov-2015.html</t>
  </si>
  <si>
    <t>Campus Response to 2015 Terror Attacks : Announcements: Office of International Affairs: Indiana University-Purdue University Indianapolis</t>
  </si>
  <si>
    <t>IUPUI is here to support those affect by the 2015 terror attacks in Paris, Beirut and around the world</t>
  </si>
  <si>
    <t>https://international.iupui.edu/announcements/nepal-2015.html</t>
  </si>
  <si>
    <t>Nepal Earthquake Relief: Announcements: Office of International Affairs: Indiana University-Purdue University Indianapolis</t>
  </si>
  <si>
    <t>IUPUI response to Nepal Earthquake</t>
  </si>
  <si>
    <t>https://international.iupui.edu/announcements/pilgrimage-2016.html</t>
  </si>
  <si>
    <t>Pilgrimages in India: Announcements: Office of International Affairs: Indiana University-Purdue University Indianapolis</t>
  </si>
  <si>
    <t xml:space="preserve">An international conference ‚ÄòPilgrimages in India: Celebrating Journeys of Plurality and Sacredness‚Äô was held on March 3 and 4, 2016 at the IU India Gateway office. </t>
  </si>
  <si>
    <t>https://international.iupui.edu/announcements/shreve-scholarships.html</t>
  </si>
  <si>
    <t>Shreve Study Abroad Scholarship: Announcements: Office of International Affairs: Indiana University-Purdue University Indianapolis</t>
  </si>
  <si>
    <t>Gift from Jefferson and Mary Shreve to create an endowed scholarship for study abroad at IUPUI</t>
  </si>
  <si>
    <t>https://international.iupui.edu/announcements/spring-virtual-exchange.html</t>
  </si>
  <si>
    <t>Global Learning during COVID-19: Announcements: Office of International Affairs: Indiana University-Purdue University Indianapolis</t>
  </si>
  <si>
    <t>Global Learning continues through the use of Virtual Exchange at IUPUI.</t>
  </si>
  <si>
    <t>https://international.iupui.edu/announcements/studyabroad-2017.html</t>
  </si>
  <si>
    <t>IUPUI sets campus record for study abroad: Announcements: Office of International Affairs: Indiana University-Purdue University Indianapolis</t>
  </si>
  <si>
    <t>IUPUI meets Generation Study Abroad Goal three years ahead of schedule</t>
  </si>
  <si>
    <t>https://international.iupui.edu/announcements/welcoming-IUPUI.html</t>
  </si>
  <si>
    <t>Statement - IUPUI Welcomes All 2020: Announcements: Office of International Affairs: Indiana University-Purdue University Indianapolis</t>
  </si>
  <si>
    <t xml:space="preserve">The Office of International Affairs is steadfast in its commitment to inclusive excellence and global mindedness. </t>
  </si>
  <si>
    <t>https://international.iupui.edu/atlas/faq.html</t>
  </si>
  <si>
    <t>Atlas Frequently Asked Questions : Atlas: Office of International Affairs: Indiana University-Purdue University Indianapolis</t>
  </si>
  <si>
    <t>Good use of accordians</t>
  </si>
  <si>
    <t xml:space="preserve">Learn more about how to use Atlas, our online portal for international students </t>
  </si>
  <si>
    <t>https://international.iupui.edu/atlas/index.html</t>
  </si>
  <si>
    <t>Atlas: Office of International Affairs: Indiana University-Purdue University Indianapolis</t>
  </si>
  <si>
    <t>Need a bit more info on what Atlas is, possibly in bullet form to readers can scan and get the idea. Possibly images showing students using Atlas.</t>
  </si>
  <si>
    <t xml:space="preserve">Use Atlas to complete your IUPUI application, prepare for arrival, access visa services, and much more. </t>
  </si>
  <si>
    <t>https://international.iupui.edu/events-programs/calendar.html</t>
  </si>
  <si>
    <t>Events Calendar: Events &amp;amp; Programs: Office of International Affairs: Indiana University-Purdue University Indianapolis</t>
  </si>
  <si>
    <t>Each event would be more eye-catching if you used a thumbnail image of some kind.</t>
  </si>
  <si>
    <t xml:space="preserve">Join us for international events at IUPUI! </t>
  </si>
  <si>
    <t>https://international.iupui.edu/events-programs/festival/index.html</t>
  </si>
  <si>
    <t>International Festival: Events &amp;amp; Programs: Office of International Affairs: Indiana University-Purdue University Indianapolis</t>
  </si>
  <si>
    <t>limage from past event?</t>
  </si>
  <si>
    <t>Eat, engage, and explore in IUPUI‚Äôs global community at the International Festival</t>
  </si>
  <si>
    <t>https://international.iupui.edu/events-programs/festival/international-week.html</t>
  </si>
  <si>
    <t>Find Events: International Festival: Events &amp;amp; Programs: Office of International Affairs: Indiana University-Purdue University Indianapolis</t>
  </si>
  <si>
    <t xml:space="preserve">Join us for IUPUI‚Äôs International Week events! Free and open to the public. </t>
  </si>
  <si>
    <t>https://international.iupui.edu/events-programs/festival/intl-festival-faqs.html</t>
  </si>
  <si>
    <t>IUPUI International Festival FAQs: International Festival: Events &amp;amp; Programs: Office of International Affairs: Indiana University-Purdue University Indianapolis</t>
  </si>
  <si>
    <t>Find ways to incorporate this onto the other existing international festival pages (perhaps though accordions).</t>
  </si>
  <si>
    <t>Get your International Festival questions answered</t>
  </si>
  <si>
    <t>https://international.iupui.edu/events-programs/festival/learn-new.html</t>
  </si>
  <si>
    <t>Learn Something New: International Festival: Events &amp;amp; Programs: Office of International Affairs: Indiana University-Purdue University Indianapolis</t>
  </si>
  <si>
    <t>Better suited to social media posts from OAI accounts</t>
  </si>
  <si>
    <t>Browse our catalogue of international lectures, experiences, and food!</t>
  </si>
  <si>
    <t>https://international.iupui.edu/events-programs/funding-student-organizations.html</t>
  </si>
  <si>
    <t>Funding for Student Organizations: Events &amp;amp; Programs: Office of International Affairs: Indiana University-Purdue University Indianapolis</t>
  </si>
  <si>
    <t>Dealine has passed; update text to reflect next deadline</t>
  </si>
  <si>
    <t>Get funding for your international event with the International Programming Grant.</t>
  </si>
  <si>
    <t>https://international.iupui.edu/events-programs/global-jags-connect/communityconnection-signup.html</t>
  </si>
  <si>
    <t>Community Member Sign-up to Join Global Jags Connect: Global Jags Connect: Events &amp;amp; Programs: Office of International Affairs: Indiana University-Purdue University Indianapolis</t>
  </si>
  <si>
    <t>Form is inactive; recommend more welcoming placeholder text</t>
  </si>
  <si>
    <t>Community members signup to Join Global Jags Connect</t>
  </si>
  <si>
    <t>https://international.iupui.edu/events-programs/global-jags-connect/communityconnections.html</t>
  </si>
  <si>
    <t>Global Jags Connect for Community Members: Global Jags Connect: Events &amp;amp; Programs: Office of International Affairs: Indiana University-Purdue University Indianapolis</t>
  </si>
  <si>
    <t>Consider putting some information into accordions to shorten page.</t>
  </si>
  <si>
    <t>Sign up to be matched with an international student in Global Jags Connect!</t>
  </si>
  <si>
    <t>https://international.iupui.edu/events-programs/global-jags-connect/index.html</t>
  </si>
  <si>
    <t>Global Jags Connect: Events &amp;amp; Programs: Office of International Affairs: Indiana University-Purdue University Indianapolis</t>
  </si>
  <si>
    <t>Learn about how alumni and international students can connect through our Global Jags Connect program (previously known as the International Host Program).</t>
  </si>
  <si>
    <t>https://international.iupui.edu/events-programs/global-jags-connect/student-signup.html</t>
  </si>
  <si>
    <t>Student Sign-up to Join Global Jags Connect: Global Jags Connect: Events &amp;amp; Programs: Office of International Affairs: Indiana University-Purdue University Indianapolis</t>
  </si>
  <si>
    <t>Student Sign-up to Join Global Jags Connect</t>
  </si>
  <si>
    <t>https://international.iupui.edu/events-programs/global-jags-connect/student.html</t>
  </si>
  <si>
    <t>Global Jags Connect for IUPUI Students: Global Jags Connect: Events &amp;amp; Programs: Office of International Affairs: Indiana University-Purdue University Indianapolis</t>
  </si>
  <si>
    <t>Learm more about Global Jags Connect for IUPUI Students</t>
  </si>
  <si>
    <t>https://international.iupui.edu/events-programs/global-jags-grant/form-global-jags.html</t>
  </si>
  <si>
    <t>Global Jaguars Student Travel Grant Application Form: Global Jaguars Student Travel Grant: Events &amp;amp; Programs: Office of International Affairs: Indiana University-Purdue University Indianapolis</t>
  </si>
  <si>
    <t>Get info on the IUPUI student travel grant for undergraduate international students</t>
  </si>
  <si>
    <t>https://international.iupui.edu/events-programs/global-jags-grant/index.html</t>
  </si>
  <si>
    <t>Global Jaguars Student Travel Grant: Events &amp;amp; Programs: Office of International Affairs: Indiana University-Purdue University Indianapolis</t>
  </si>
  <si>
    <t>Review for accuracy. Use banner images instead of vertical image. Remove button to grant recipients if there no current ones can be added.</t>
  </si>
  <si>
    <t xml:space="preserve">Engage with future international students and share your IUPUI experience </t>
  </si>
  <si>
    <t>https://international.iupui.edu/events-programs/global-jags-grant/recipients/aakash-savita.html</t>
  </si>
  <si>
    <t>Aakash Savita: Recipients: Global Jaguars Student Travel Grant: Events &amp;amp; Programs: Office of International Affairs: Indiana University-Purdue University Indianapolis</t>
  </si>
  <si>
    <t>Outdated</t>
  </si>
  <si>
    <t>Meet Aakash who traveled to India</t>
  </si>
  <si>
    <t>https://international.iupui.edu/events-programs/global-jags-grant/recipients/adwoa.html</t>
  </si>
  <si>
    <t>adwoa: Recipients: Global Jaguars Student Travel Grant: Events &amp;amp; Programs: Office of International Affairs: Indiana University-Purdue University Indianapolis</t>
  </si>
  <si>
    <t>Meet Adwoa who traveled to Ghana</t>
  </si>
  <si>
    <t>https://international.iupui.edu/events-programs/global-jags-grant/recipients/dimartino-daniel.html</t>
  </si>
  <si>
    <t>Daniel Di Martino: Recipients: Global Jaguars Student Travel Grant: Events &amp;amp; Programs: Office of International Affairs: Indiana University-Purdue University Indianapolis</t>
  </si>
  <si>
    <t>https://international.iupui.edu/events-programs/global-jags-grant/recipients/doshi-jill.html</t>
  </si>
  <si>
    <t>Jill Doshi: Recipients: Global Jaguars Student Travel Grant: Events &amp;amp; Programs: Office of International Affairs: Indiana University-Purdue University Indianapolis</t>
  </si>
  <si>
    <t>https://international.iupui.edu/events-programs/global-jags-grant/recipients/index.html</t>
  </si>
  <si>
    <t>Recipients: Global Jaguars Student Travel Grant: Events &amp;amp; Programs: Office of International Affairs: Indiana University-Purdue University Indianapolis</t>
  </si>
  <si>
    <t>Update with more current recipients or delete</t>
  </si>
  <si>
    <t>Meet current Global Jaguars Student Travel Grant Recipients</t>
  </si>
  <si>
    <t>https://international.iupui.edu/events-programs/global-jags-grant/recipients/khoo-shen-mi.html</t>
  </si>
  <si>
    <t>Shen Mi Khoo: Recipients: Global Jaguars Student Travel Grant: Events &amp;amp; Programs: Office of International Affairs: Indiana University-Purdue University Indianapolis</t>
  </si>
  <si>
    <t>Meet Shen Mi who traveled to Malaysia</t>
  </si>
  <si>
    <t>https://international.iupui.edu/events-programs/global-jags-grant/recipients/levart-ben.html</t>
  </si>
  <si>
    <t>Ben Levart: Recipients: Global Jaguars Student Travel Grant: Events &amp;amp; Programs: Office of International Affairs: Indiana University-Purdue University Indianapolis</t>
  </si>
  <si>
    <t xml:space="preserve">D </t>
  </si>
  <si>
    <t>Meet Ben who traveled to England</t>
  </si>
  <si>
    <t>https://international.iupui.edu/events-programs/global-jags-grant/recipients/naeem-hafsa.html</t>
  </si>
  <si>
    <t>https://international.iupui.edu/events-programs/global-jags-grant/recipients/pham-trang.html</t>
  </si>
  <si>
    <t>Trang Pham: Recipients: Global Jaguars Student Travel Grant: Events &amp;amp; Programs: Office of International Affairs: Indiana University-Purdue University Indianapolis</t>
  </si>
  <si>
    <t xml:space="preserve">Outdated </t>
  </si>
  <si>
    <t>Meet Trang who traveled to Vietnam</t>
  </si>
  <si>
    <t>https://international.iupui.edu/events-programs/graduate-welcome.html</t>
  </si>
  <si>
    <t>Graduate Welcome Volunteers: Events &amp;amp; Programs: Office of International Affairs: Indiana University-Purdue University Indianapolis</t>
  </si>
  <si>
    <t>Page needs headline; review for accuracty and IU style</t>
  </si>
  <si>
    <t>Learn about the International Graduate Welcome Volunteers Program, which supports new graduate students at IUPUI.</t>
  </si>
  <si>
    <t>https://international.iupui.edu/events-programs/index.html</t>
  </si>
  <si>
    <t>Events &amp;amp; Programs: Office of International Affairs: Indiana University-Purdue University Indianapolis</t>
  </si>
  <si>
    <t>Refresh text to be more conversational. Page layout could be redesigned to feel more welcoming and engaging in new Framework. Review for IU style. Include a link to a LiveWhale calendar for events.</t>
  </si>
  <si>
    <t>Wherever you are from, you can explore the world‚Äôs cultures through IUPUI‚Äôs international events and programs.</t>
  </si>
  <si>
    <t>https://international.iupui.edu/events-programs/mentoring/become-mentor.html</t>
  </si>
  <si>
    <t>Become a Mentor: International Peer Mentoring Program: Events &amp;amp; Programs: Office of International Affairs: Indiana University-Purdue University Indianapolis</t>
  </si>
  <si>
    <t>Review for accuracy and IU style. Remove text from images.</t>
  </si>
  <si>
    <t>Learn how to become a mentor in the International Peer Mentoring Program</t>
  </si>
  <si>
    <t>https://international.iupui.edu/events-programs/mentoring/index.html</t>
  </si>
  <si>
    <t>International Peer Mentoring Program: Events &amp;amp; Programs: Office of International Affairs: Indiana University-Purdue University Indianapolis</t>
  </si>
  <si>
    <t>Page should start with overall headline. Move vide further down the page. Raise calls to action for becoming a mentee or mentor up higher and provide clear path forward for user. Fix spacing issuses.</t>
  </si>
  <si>
    <t>Learn about the International Peer Mentoring Program (IPMP) at IUPUI.</t>
  </si>
  <si>
    <t>https://international.iupui.edu/events-programs/mentoring/ipmp-staff/russ-haley.html</t>
  </si>
  <si>
    <t>Haley Russ: Folder: International Peer Mentoring Program: Events &amp;amp; Programs: Office of International Affairs: Indiana University-Purdue University Indianapolis</t>
  </si>
  <si>
    <t>Review all mentor profiles for consistent style.</t>
  </si>
  <si>
    <t>Haley Russ</t>
  </si>
  <si>
    <t>https://international.iupui.edu/events-programs/mentoring/join-ipmp.html</t>
  </si>
  <si>
    <t>Join as a Mentee!: International Peer Mentoring Program: Events &amp;amp; Programs: Office of International Affairs: Indiana University-Purdue University Indianapolis</t>
  </si>
  <si>
    <t>Remove marketing lockup from banner image. Review for accuracy and IU style. Remove some of the extra paragraphs at the bottom of the page that don't add value.</t>
  </si>
  <si>
    <t>International Peer Mentoring Program (IPMP) at IUPUI join for mentees.</t>
  </si>
  <si>
    <t>https://international.iupui.edu/events-programs/mentoring/mentors/abdul-simbiat.html</t>
  </si>
  <si>
    <t>Simbiat: Current Mentors: International Peer Mentoring Program: Events &amp;amp; Programs: Office of International Affairs: Indiana University-Purdue University Indianapolis</t>
  </si>
  <si>
    <t xml:space="preserve">Web profile for Simbiat Abdul. </t>
  </si>
  <si>
    <t>https://international.iupui.edu/events-programs/mentoring/mentors/andoh-pearl-marie.html</t>
  </si>
  <si>
    <t>Pearl-Marie Andoh: Current Mentors: International Peer Mentoring Program: Events &amp;amp; Programs: Office of International Affairs: Indiana University-Purdue University Indianapolis</t>
  </si>
  <si>
    <t xml:space="preserve">Web profile of Pearl-Marie Andoh. </t>
  </si>
  <si>
    <t>https://international.iupui.edu/events-programs/mentoring/mentors/index.html</t>
  </si>
  <si>
    <t>Current Mentors: International Peer Mentoring Program: Events &amp;amp; Programs: Office of International Affairs: Indiana University-Purdue University Indianapolis</t>
  </si>
  <si>
    <t>Condense spacing and use less bold type overall.</t>
  </si>
  <si>
    <t>Meet our International Peer Mentors welcoming incoming IUPUI students!</t>
  </si>
  <si>
    <t>https://international.iupui.edu/events-programs/mentoring/mentors/jester-collin.html</t>
  </si>
  <si>
    <t>Collin Jester: Current Mentors: International Peer Mentoring Program: Events &amp;amp; Programs: Office of International Affairs: Indiana University-Purdue University Indianapolis</t>
  </si>
  <si>
    <t>Page missing</t>
  </si>
  <si>
    <t>Collin Jester</t>
  </si>
  <si>
    <t>https://international.iupui.edu/events-programs/mentoring/mentors/kakar-jaideep.html</t>
  </si>
  <si>
    <t>Jaideep Kakar: Current Mentors: International Peer Mentoring Program: Events &amp;amp; Programs: Office of International Affairs: Indiana University-Purdue University Indianapolis</t>
  </si>
  <si>
    <t>Jaideep Kakar</t>
  </si>
  <si>
    <t>https://international.iupui.edu/events-programs/mentoring/mentors/pandey-avinash.html</t>
  </si>
  <si>
    <t>Avinash Pandey: Current Mentors: International Peer Mentoring Program: Events &amp;amp; Programs: Office of International Affairs: Indiana University-Purdue University Indianapolis</t>
  </si>
  <si>
    <t>Avinash Pandey</t>
  </si>
  <si>
    <t>https://international.iupui.edu/events-programs/mentoring/mentors/sheifuddin-mohamed-sania.html</t>
  </si>
  <si>
    <t>Sania Mohamed Sheifuddin : Current Mentors: International Peer Mentoring Program: Events &amp;amp; Programs: Office of International Affairs: Indiana University-Purdue University Indianapolis</t>
  </si>
  <si>
    <t xml:space="preserve">Sania Mohamed Sheifuddin </t>
  </si>
  <si>
    <t>https://international.iupui.edu/events-programs/mentoring/mentors/zhen-hong-tan.html</t>
  </si>
  <si>
    <t>Zhen Hong Tan: Current Mentors: International Peer Mentoring Program: Events &amp;amp; Programs: Office of International Affairs: Indiana University-Purdue University Indianapolis</t>
  </si>
  <si>
    <t>Zhen Hong Tan</t>
  </si>
  <si>
    <t>https://international.iupui.edu/events-programs/spouse-support.html</t>
  </si>
  <si>
    <t>Spouse &amp;amp; Partner Association: Events &amp;amp; Programs: Office of International Affairs: Indiana University-Purdue University Indianapolis</t>
  </si>
  <si>
    <t>D or E</t>
  </si>
  <si>
    <t>Outdated—2020</t>
  </si>
  <si>
    <t>Support group open to international spouses and partners of all university students, post-docs, visiting fellows, faculty, and staff.</t>
  </si>
  <si>
    <t>https://international.iupui.edu/events-programs/student-organizations.html</t>
  </si>
  <si>
    <t>Student Organizations: Events &amp;amp; Programs: Office of International Affairs: Indiana University-Purdue University Indianapolis</t>
  </si>
  <si>
    <t>Rename page to something more appropriate like "get invovled" since some items are not organizations. Remove alternative spring break link as the volunteer link already covers that.</t>
  </si>
  <si>
    <t>Learn about the many student organizations at IUPUI and find out how you can get involved.</t>
  </si>
  <si>
    <t>https://international.iupui.edu/global-learning/curriculum-internationalization/approaches.html</t>
  </si>
  <si>
    <t>Incorporate a Global Perspective: Curriculum Internationalization: Global Learning: Office of International Affairs: Indiana University-Purdue University Indianapolis</t>
  </si>
  <si>
    <t>Page feels redundant to the global dimensions page. Consider moving some of the calls to action on this page to the main curriculum internationalization page.</t>
  </si>
  <si>
    <t>There are multiple ways to add an international perspective to your course</t>
  </si>
  <si>
    <t>https://international.iupui.edu/global-learning/curriculum-internationalization/ciz-advisory-committee/index.html</t>
  </si>
  <si>
    <t>Curriculum Internationalization Advisory Committee: Curriculum Internationalization: Global Learning: Office of International Affairs: Indiana University-Purdue University Indianapolis</t>
  </si>
  <si>
    <t>Page needs a headline. Review information for accuracy.</t>
  </si>
  <si>
    <t>Learn more about what IUPUI's Curriculum Internationalization Advisory Committee does and who its members are.</t>
  </si>
  <si>
    <t>https://international.iupui.edu/global-learning/curriculum-internationalization/global-dimensions.html</t>
  </si>
  <si>
    <t>Dimensions of Global Learning: Curriculum Internationalization: Global Learning: Office of International Affairs: Indiana University-Purdue University Indianapolis</t>
  </si>
  <si>
    <t>Remove marketing lockup from banner. Make sure any linked PDFs are accessible.</t>
  </si>
  <si>
    <t>Dimensions of Global Learning for IUPUI‚Äôs many schools and diverse student body</t>
  </si>
  <si>
    <t>https://international.iupui.edu/global-learning/curriculum-internationalization/hosting-visiting-scholars.html</t>
  </si>
  <si>
    <t>Hosting a Visiting Scholar: Curriculum Internationalization: Global Learning: Office of International Affairs: Indiana University-Purdue University Indianapolis</t>
  </si>
  <si>
    <t>Rewrite page to have a more approachable, conversational tone instead of large numbered lists. Add banner image.</t>
  </si>
  <si>
    <t>Information for hosting a visiting scholar at IUPUI</t>
  </si>
  <si>
    <t>https://international.iupui.edu/global-learning/curriculum-internationalization/index.html</t>
  </si>
  <si>
    <t>Curriculum Internationalization: Global Learning: Office of International Affairs: Indiana University-Purdue University Indianapolis</t>
  </si>
  <si>
    <t xml:space="preserve">Make it more clear that this page's audience is IUPUI faculty. Make calls to actions at bottom more intentiona/descriptives as opposed to just a list. Broken image on right-hand side. </t>
  </si>
  <si>
    <t>Curriculum Internationalization is the incorporation of international, intercultural, and/or global dimension into the content of the curriculum</t>
  </si>
  <si>
    <t>https://international.iupui.edu/global-learning/curriculum-internationalization/internationalize-fye.html</t>
  </si>
  <si>
    <t>Internationalizing the FYE: Curriculum Internationalization: Global Learning: Office of International Affairs: Indiana University-Purdue University Indianapolis</t>
  </si>
  <si>
    <t>Page does not provide much information. Explain what the workshop entails and provide clear instructions how to apply/sign up.</t>
  </si>
  <si>
    <t>Learn how IUPUI is internationalizing the First Year Experience at both IUPUI and Ivy Tech</t>
  </si>
  <si>
    <t>https://international.iupui.edu/global-learning/curriculum-internationalization/profiles-in-action/acheson.html</t>
  </si>
  <si>
    <t>Lingma Lu Acheson: Curriculum Internationalization in Action at IUPUI: Curriculum Internationalization: Global Learning: Office of International Affairs: Indiana University-Purdue University Indianapolis</t>
  </si>
  <si>
    <t>Review all profiles for consistent style and adherance to IU editorial style.</t>
  </si>
  <si>
    <t>Lingma Lu Acheson</t>
  </si>
  <si>
    <t>https://international.iupui.edu/global-learning/curriculum-internationalization/profiles-in-action/badertscher.html</t>
  </si>
  <si>
    <t>Kathi Badertscher: Curriculum Internationalization in Action at IUPUI: Curriculum Internationalization: Global Learning: Office of International Affairs: Indiana University-Purdue University Indianapolis</t>
  </si>
  <si>
    <t>Profile of Kathi Badertscher</t>
  </si>
  <si>
    <t>https://international.iupui.edu/global-learning/curriculum-internationalization/profiles-in-action/datta.html</t>
  </si>
  <si>
    <t>Amrita Datta: Curriculum Internationalization in Action at IUPUI: Curriculum Internationalization: Global Learning: Office of International Affairs: Indiana University-Purdue University Indianapolis</t>
  </si>
  <si>
    <t>Amrita Datta</t>
  </si>
  <si>
    <t>https://international.iupui.edu/global-learning/curriculum-internationalization/profiles-in-action/elliott.html</t>
  </si>
  <si>
    <t>Rob Elliott: Curriculum Internationalization in Action at IUPUI: Curriculum Internationalization: Global Learning: Office of International Affairs: Indiana University-Purdue University Indianapolis</t>
  </si>
  <si>
    <t>Profile of Rob Elliott</t>
  </si>
  <si>
    <t>https://international.iupui.edu/global-learning/curriculum-internationalization/profiles-in-action/ene.html</t>
  </si>
  <si>
    <t>Estela Ene: Curriculum Internationalization in Action at IUPUI: Curriculum Internationalization: Global Learning: Office of International Affairs: Indiana University-Purdue University Indianapolis</t>
  </si>
  <si>
    <t>Profile of Estela Ene</t>
  </si>
  <si>
    <t>https://international.iupui.edu/global-learning/curriculum-internationalization/profiles-in-action/filippelli.html</t>
  </si>
  <si>
    <t>Gabriel Filippelli: Curriculum Internationalization in Action at IUPUI: Curriculum Internationalization: Global Learning: Office of International Affairs: Indiana University-Purdue University Indianapolis</t>
  </si>
  <si>
    <t>Gabriel Filippelli</t>
  </si>
  <si>
    <t>https://international.iupui.edu/global-learning/curriculum-internationalization/profiles-in-action/fu.html</t>
  </si>
  <si>
    <t>Yao-Yi Fu: Curriculum Internationalization in Action at IUPUI: Curriculum Internationalization: Global Learning: Office of International Affairs: Indiana University-Purdue University Indianapolis</t>
  </si>
  <si>
    <t>Yao-Yi Fu</t>
  </si>
  <si>
    <t>https://international.iupui.edu/global-learning/curriculum-internationalization/profiles-in-action/helling.html</t>
  </si>
  <si>
    <t>William P. Helling: Curriculum Internationalization in Action at IUPUI: Curriculum Internationalization: Global Learning: Office of International Affairs: Indiana University-Purdue University Indianapolis</t>
  </si>
  <si>
    <t>William P. Helling</t>
  </si>
  <si>
    <t>https://international.iupui.edu/global-learning/curriculum-internationalization/profiles-in-action/index.html</t>
  </si>
  <si>
    <t>school-profiles: Curriculum Internationalization in Action at IUPUI: Curriculum Internationalization: Global Learning: Office of International Affairs: Indiana University-Purdue University Indianapolis</t>
  </si>
  <si>
    <t>Review for IU editorial style. Consider removing individual profile names from side nav. Remove Purdue profiles in 2024. Make sure any PDFs linked from profile pages are accessible.</t>
  </si>
  <si>
    <t>Meet your fellow colleagues have been working hard to internationalize their courses.</t>
  </si>
  <si>
    <t>https://international.iupui.edu/global-learning/curriculum-internationalization/profiles-in-action/keller.html</t>
  </si>
  <si>
    <t>Deborah Biss Keller: Curriculum Internationalization in Action at IUPUI: Curriculum Internationalization: Global Learning: Office of International Affairs: Indiana University-Purdue University Indianapolis</t>
  </si>
  <si>
    <t>Deborah Biss Keller</t>
  </si>
  <si>
    <t>https://international.iupui.edu/global-learning/curriculum-internationalization/profiles-in-action/mcintosh.html</t>
  </si>
  <si>
    <t>Ian McIntosh: Curriculum Internationalization in Action at IUPUI: Curriculum Internationalization: Global Learning: Office of International Affairs: Indiana University-Purdue University Indianapolis</t>
  </si>
  <si>
    <t>Ian McIntosh</t>
  </si>
  <si>
    <t>https://international.iupui.edu/global-learning/curriculum-internationalization/profiles-in-action/ricke.html</t>
  </si>
  <si>
    <t>Audrey Ricke: Curriculum Internationalization in Action at IUPUI: Curriculum Internationalization: Global Learning: Office of International Affairs: Indiana University-Purdue University Indianapolis</t>
  </si>
  <si>
    <t>Profile of Audrey Ricke</t>
  </si>
  <si>
    <t>https://international.iupui.edu/global-learning/curriculum-internationalization/profiles-in-action/scherzinger.html</t>
  </si>
  <si>
    <t>Lamia Nuseibeh Scherzinger: Curriculum Internationalization in Action at IUPUI: Curriculum Internationalization: Global Learning: Office of International Affairs: Indiana University-Purdue University Indianapolis</t>
  </si>
  <si>
    <t>Lamia Nuseibeh Scherzinger</t>
  </si>
  <si>
    <t>https://international.iupui.edu/global-learning/curriculum-internationalization/profiles-in-action/school-profiles/health-and-human-sciences.html</t>
  </si>
  <si>
    <t>School of Health and Human Sciences: school-profiles: Curriculum Internationalization in Action at IUPUI: Curriculum Internationalization: Global Learning: Office of International Affairs: Indiana University-Purdue University Indianapolis</t>
  </si>
  <si>
    <t>School of Health and Human Sciences curriculum internationalization profile.</t>
  </si>
  <si>
    <t>https://international.iupui.edu/global-learning/curriculum-internationalization/profiles-in-action/school-profiles/index.html</t>
  </si>
  <si>
    <t>Page empty</t>
  </si>
  <si>
    <t>https://international.iupui.edu/global-learning/curriculum-internationalization/profiles-in-action/school-profiles/nursing.html</t>
  </si>
  <si>
    <t>School of Nursing: school-profiles: Curriculum Internationalization in Action at IUPUI: Curriculum Internationalization: Global Learning: Office of International Affairs: Indiana University-Purdue University Indianapolis</t>
  </si>
  <si>
    <t>School of Nursing virtual exchange partnerships profile.</t>
  </si>
  <si>
    <t>https://international.iupui.edu/global-learning/curriculum-internationalization/profiles-in-action/turman.html</t>
  </si>
  <si>
    <t>Jack E.  Turman, Jr: Curriculum Internationalization in Action at IUPUI: Curriculum Internationalization: Global Learning: Office of International Affairs: Indiana University-Purdue University Indianapolis</t>
  </si>
  <si>
    <t>Profile of Jack E. Turman, Jr</t>
  </si>
  <si>
    <t>https://international.iupui.edu/global-learning/curriculum-internationalization/world-101.html</t>
  </si>
  <si>
    <t>World 101: Curriculum Internationalization: Global Learning: Office of International Affairs: Indiana University-Purdue University Indianapolis</t>
  </si>
  <si>
    <t>Content here is disjointed. Make headlines and text more approachable and conversational. Draw the user in with more rich examples.</t>
  </si>
  <si>
    <t>Learn out the World 101 teaching resource at IUPUI</t>
  </si>
  <si>
    <t>https://international.iupui.edu/global-learning/diplomacy-lab.html</t>
  </si>
  <si>
    <t>Diplomacy Lab: Global Learning: Office of International Affairs: Indiana University-Purdue University Indianapolis</t>
  </si>
  <si>
    <t>Edit for IU style. Reduce number of headers and make sure header hierarchy is correct.</t>
  </si>
  <si>
    <t>With the Diplomacy Lab, you can engage students and faculty in U.S. State Department foreign policy projects</t>
  </si>
  <si>
    <t>https://international.iupui.edu/global-learning/global-voices/hosts-signup.html</t>
  </si>
  <si>
    <t>Request a Speaker: Global Voices: Global Learning: Office of International Affairs: Indiana University-Purdue University Indianapolis</t>
  </si>
  <si>
    <t>Request a Volunteer Speaker for your course or event from the Global Voices Speakers Program</t>
  </si>
  <si>
    <t>https://international.iupui.edu/global-learning/global-voices/hosts.html</t>
  </si>
  <si>
    <t>Faculty and Event Hosts: Global Voices: Global Learning: Office of International Affairs: Indiana University-Purdue University Indianapolis</t>
  </si>
  <si>
    <t>Consider renaming page—"hosts" could be misconstrued as housing an international student.</t>
  </si>
  <si>
    <t>Add an international dimension to your course or event with the Global Speakers Voices program</t>
  </si>
  <si>
    <t>https://international.iupui.edu/global-learning/global-voices/index.html</t>
  </si>
  <si>
    <t>Global Voices: Global Learning: Office of International Affairs: Indiana University-Purdue University Indianapolis</t>
  </si>
  <si>
    <t>In the Global Voices, IUPUI international students, faculty, and community members share their experiences with classes, community organizations, and other groups.</t>
  </si>
  <si>
    <t>https://international.iupui.edu/global-learning/global-voices/volunteers-signup.html</t>
  </si>
  <si>
    <t>Global Voices Volunteer Speaker Sign-up: Global Voices: Global Learning: Office of International Affairs: Indiana University-Purdue University Indianapolis</t>
  </si>
  <si>
    <t>Sign-up to be a Volunteer Speaker with the Global Voices Speakers Program</t>
  </si>
  <si>
    <t>https://international.iupui.edu/global-learning/global-voices/volunteers.html</t>
  </si>
  <si>
    <t>Volunteer to be a Speaker: Global Voices: Global Learning: Office of International Affairs: Indiana University-Purdue University Indianapolis</t>
  </si>
  <si>
    <t>Volunteer to be a Global Voices Speaker and share your perspective</t>
  </si>
  <si>
    <t>https://international.iupui.edu/global-learning/grants/index.html</t>
  </si>
  <si>
    <t>Grants for Faculty and Staff: Global Learning: Office of International Affairs: Indiana University-Purdue University Indianapolis</t>
  </si>
  <si>
    <t>Use color backgrounds or images to divide up sections for easier scanning or else consider using accordions. Make all headlines black.</t>
  </si>
  <si>
    <t>IUPUI and Indiana University offer many grant opportunities for international projects, research, travel, and more.</t>
  </si>
  <si>
    <t>https://international.iupui.edu/global-learning/index.html</t>
  </si>
  <si>
    <t>Global Learning: Office of International Affairs: Indiana University-Purdue University Indianapolis</t>
  </si>
  <si>
    <t>Condense page or else provide additional header(s) to make content more scanable. Provide clear calls to action to direct users where they should go from this page.</t>
  </si>
  <si>
    <t>Global Learning</t>
  </si>
  <si>
    <t>https://international.iupui.edu/global-learning/iupui-sdgs/index.html</t>
  </si>
  <si>
    <t>IUPUI School SDG Reports: SDG-Programs-Publications-and-Curriculums: SDG Faculty Profiles: Center and Unit SDG Reports: Sustainable Development Goals &amp;amp; IUPUI: Global Learning: Office of International Affairs: Indiana University-Purdue University Indianapolis</t>
  </si>
  <si>
    <t>Shorten page. Move press release lnks to the bottom of the page. Small strip of colored SDG rankings are illegible at the size they are currently; remove those and only keep larger image (but make sure alt text accurately portrays the text in the image). Link to a LiveWhale calendar instead of having feed of events. Consider putting mailing list form on its own page.</t>
  </si>
  <si>
    <t>The UN Sustainable Development Goals are in action at IUPUI.</t>
  </si>
  <si>
    <t>https://international.iupui.edu/global-learning/iupui-sdgs/sdgs-iupui/center-and-unit-sdg-reports/business-sustainability-lab.html</t>
  </si>
  <si>
    <t>Business Sustainability Lab: Center and Unit SDG Reports: SDGs in Action: Sustainable Development Goals &amp;amp; IUPUI: Global Learning: Office of International Affairs: Indiana University-Purdue University Indianapolis</t>
  </si>
  <si>
    <t xml:space="preserve">SDG section doesn't seem like a natural fit for OIA website. Report pages need to be streamlined for brevity, consistency, and all videos and PDFs must meet accessibility requirements. </t>
  </si>
  <si>
    <t>Profile of the SDG work of the Kelley School of Busines</t>
  </si>
  <si>
    <t>https://international.iupui.edu/global-learning/iupui-sdgs/sdgs-iupui/center-and-unit-sdg-reports/global-health-ampath.html</t>
  </si>
  <si>
    <t>AMPATH and the SDGs: Center and Unit SDG Reports: SDGs in Action: Sustainable Development Goals &amp;amp; IUPUI: Global Learning: Office of International Affairs: Indiana University-Purdue University Indianapolis</t>
  </si>
  <si>
    <t>SDG section doesn't seem like a natural fit for OIA website. Report pages need to be streamlined for brevity, consistency, and all videos and PDFs must meet accessibility requirements.</t>
  </si>
  <si>
    <t>Profile of the SDG work through IU Center for Global Health and AMPATH</t>
  </si>
  <si>
    <t>https://international.iupui.edu/global-learning/iupui-sdgs/sdgs-iupui/center-and-unit-sdg-reports/green-team.html</t>
  </si>
  <si>
    <t>OIA Green Team: Center and Unit SDG Reports: SDGs in Action: Sustainable Development Goals &amp;amp; IUPUI: Global Learning: Office of International Affairs: Indiana University-Purdue University Indianapolis</t>
  </si>
  <si>
    <t>Profile of the SDG work through the OIA Green Team</t>
  </si>
  <si>
    <t>https://international.iupui.edu/global-learning/iupui-sdgs/sdgs-iupui/center-and-unit-sdg-reports/iahi.html</t>
  </si>
  <si>
    <t>IUPUI Arts and Humanities Institute: Center and Unit SDG Reports: SDGs in Action: Sustainable Development Goals &amp;amp; IUPUI: Global Learning: Office of International Affairs: Indiana University-Purdue University Indianapolis</t>
  </si>
  <si>
    <t>Profile of the SDG work through the IUPUI Arts and Humanities Institute</t>
  </si>
  <si>
    <t>https://international.iupui.edu/global-learning/iupui-sdgs/sdgs-iupui/center-and-unit-sdg-reports/index.html</t>
  </si>
  <si>
    <t>Center and Unit SDG Reports: SDGs in Action: Sustainable Development Goals &amp;amp; IUPUI: Global Learning: Office of International Affairs: Indiana University-Purdue University Indianapolis</t>
  </si>
  <si>
    <t>https://international.iupui.edu/global-learning/iupui-sdgs/sdgs-iupui/center-and-unit-sdg-reports/study-abroad.html</t>
  </si>
  <si>
    <t>Office of Study Abroad: Center and Unit SDG Reports: SDGs in Action: Sustainable Development Goals &amp;amp; IUPUI: Global Learning: Office of International Affairs: Indiana University-Purdue University Indianapolis</t>
  </si>
  <si>
    <t>Profile of the SDG work through the IUPUI Office of Study Abroad</t>
  </si>
  <si>
    <t>https://international.iupui.edu/global-learning/iupui-sdgs/sdgs-iupui/center-and-unit-sdg-reports/sustainability.html</t>
  </si>
  <si>
    <t>IUPUI Office of Sustainability: Center and Unit SDG Reports: SDGs in Action: Sustainable Development Goals &amp;amp; IUPUI: Global Learning: Office of International Affairs: Indiana University-Purdue University Indianapolis</t>
  </si>
  <si>
    <t>Profile of the SDG work through the IUPUI Office of Sustainability</t>
  </si>
  <si>
    <t>https://international.iupui.edu/global-learning/iupui-sdgs/sdgs-iupui/center-and-unit-sdg-reports/tasi.html</t>
  </si>
  <si>
    <t>TASI: Center and Unit SDG Reports: SDGs in Action: Sustainable Development Goals &amp;amp; IUPUI: Global Learning: Office of International Affairs: Indiana University-Purdue University Indianapolis</t>
  </si>
  <si>
    <t>Profile of the SDG work through the Transportation and Autonomous Systems Institute.</t>
  </si>
  <si>
    <t>https://international.iupui.edu/global-learning/iupui-sdgs/sdgs-iupui/center-and-unit-sdg-reports/trip.html</t>
  </si>
  <si>
    <t>Translating Research into Practice: Center and Unit SDG Reports: SDGs in Action: Sustainable Development Goals &amp;amp; IUPUI: Global Learning: Office of International Affairs: Indiana University-Purdue University Indianapolis</t>
  </si>
  <si>
    <t>https://international.iupui.edu/global-learning/iupui-sdgs/sdgs-iupui/faculty-profiles/awaysheh-profile.html</t>
  </si>
  <si>
    <t>Kelley School of Business: SDG Faculty Profiles: SDGs in Action: Sustainable Development Goals &amp;amp; IUPUI: Global Learning: Office of International Affairs: Indiana University-Purdue University Indianapolis</t>
  </si>
  <si>
    <t>Edit for consistency across profiles and for IU editorial style.</t>
  </si>
  <si>
    <t>https://international.iupui.edu/global-learning/iupui-sdgs/sdgs-iupui/faculty-profiles/bird-profile.html</t>
  </si>
  <si>
    <t>Broxton Bird: SDG Faculty Profiles: SDGs in Action: Sustainable Development Goals &amp;amp; IUPUI: Global Learning: Office of International Affairs: Indiana University-Purdue University Indianapolis</t>
  </si>
  <si>
    <t xml:space="preserve">A web profile for Dr. Broxton Bird, an associate professor of Earth Sciences at IUPUI School of Science. </t>
  </si>
  <si>
    <t>https://international.iupui.edu/global-learning/iupui-sdgs/sdgs-iupui/faculty-profiles/filippelli-profile.html</t>
  </si>
  <si>
    <t>Gabriel Filipelli: SDG Faculty Profiles: SDGs in Action: Sustainable Development Goals &amp;amp; IUPUI: Global Learning: Office of International Affairs: Indiana University-Purdue University Indianapolis</t>
  </si>
  <si>
    <t>Profile of Gabe Filippelli</t>
  </si>
  <si>
    <t>https://international.iupui.edu/global-learning/iupui-sdgs/sdgs-iupui/faculty-profiles/index.html</t>
  </si>
  <si>
    <t>SDG Faculty Profiles: SDGs in Action: Sustainable Development Goals &amp;amp; IUPUI: Global Learning: Office of International Affairs: Indiana University-Purdue University Indianapolis</t>
  </si>
  <si>
    <t>Only contains image</t>
  </si>
  <si>
    <t>return page for the SDGs at IUPUI</t>
  </si>
  <si>
    <t>https://international.iupui.edu/global-learning/iupui-sdgs/sdgs-iupui/faculty-profiles/liu-lastres-profile.html</t>
  </si>
  <si>
    <t>Becky Liu-Lastres: SDG Faculty Profiles: SDGs in Action: Sustainable Development Goals &amp;amp; IUPUI: Global Learning: Office of International Affairs: Indiana University-Purdue University Indianapolis</t>
  </si>
  <si>
    <t>Profile of the SDG work done by Becky Liu-Lastres</t>
  </si>
  <si>
    <t>https://international.iupui.edu/global-learning/iupui-sdgs/sdgs-iupui/faculty-profiles/liu-profile.html</t>
  </si>
  <si>
    <t>Laura Liu: SDG Faculty Profiles: SDGs in Action: Sustainable Development Goals &amp;amp; IUPUI: Global Learning: Office of International Affairs: Indiana University-Purdue University Indianapolis</t>
  </si>
  <si>
    <t>Profile of the SDG work done by Laura Liu</t>
  </si>
  <si>
    <t>https://international.iupui.edu/global-learning/iupui-sdgs/sdgs-iupui/faculty-profiles/luca-sugawara-profile.html</t>
  </si>
  <si>
    <t>Carmen Luca Sugawara: SDG Faculty Profiles: SDGs in Action: Sustainable Development Goals &amp;amp; IUPUI: Global Learning: Office of International Affairs: Indiana University-Purdue University Indianapolis</t>
  </si>
  <si>
    <t>Profile of the SDG work done by Carmen Luca Sugawara</t>
  </si>
  <si>
    <t>https://international.iupui.edu/global-learning/iupui-sdgs/sdgs-iupui/faculty-profiles/maupome-profile.html</t>
  </si>
  <si>
    <t>Gerardo Maupome: SDG Faculty Profiles: SDGs in Action: Sustainable Development Goals &amp;amp; IUPUI: Global Learning: Office of International Affairs: Indiana University-Purdue University Indianapolis</t>
  </si>
  <si>
    <t>Profile of the SDG work done by Gerardo Maupome</t>
  </si>
  <si>
    <t>https://international.iupui.edu/global-learning/iupui-sdgs/sdgs-iupui/faculty-profiles/pastakia-profile.html</t>
  </si>
  <si>
    <t>Sonak Pastakia: SDG Faculty Profiles: SDGs in Action: Sustainable Development Goals &amp;amp; IUPUI: Global Learning: Office of International Affairs: Indiana University-Purdue University Indianapolis</t>
  </si>
  <si>
    <t>Profile of the SDG work done by Sonak Pastakia with IU Center for Global Health and the AMPATH partnership.</t>
  </si>
  <si>
    <t>https://international.iupui.edu/global-learning/iupui-sdgs/sdgs-iupui/faculty-profiles/petranek-profile.html</t>
  </si>
  <si>
    <t>Stefan Petranek and the SDGs: SDG Faculty Profiles: SDGs in Action: Sustainable Development Goals &amp;amp; IUPUI: Global Learning: Office of International Affairs: Indiana University-Purdue University Indianapolis</t>
  </si>
  <si>
    <t>Profile of the SDG work through art by Sefan Petranek</t>
  </si>
  <si>
    <t>https://international.iupui.edu/global-learning/iupui-sdgs/sdgs-iupui/faculty-profiles/picard-profile.html</t>
  </si>
  <si>
    <t>School of Science: SDG Faculty Profiles: SDGs in Action: Sustainable Development Goals &amp;amp; IUPUI: Global Learning: Office of International Affairs: Indiana University-Purdue University Indianapolis</t>
  </si>
  <si>
    <t>Profile of work being done in the School of Science</t>
  </si>
  <si>
    <t>https://international.iupui.edu/global-learning/iupui-sdgs/sdgs-iupui/faculty-profiles/schubert-profile.html</t>
  </si>
  <si>
    <t>Peter Schubert: SDG Faculty Profiles: SDGs in Action: Sustainable Development Goals &amp;amp; IUPUI: Global Learning: Office of International Affairs: Indiana University-Purdue University Indianapolis</t>
  </si>
  <si>
    <t>Profile of the SDG work done by Peter Schubert, Ph.D, P.E.</t>
  </si>
  <si>
    <t>https://international.iupui.edu/global-learning/iupui-sdgs/sdgs-iupui/faculty-profiles/scott-profile.html</t>
  </si>
  <si>
    <t>Dr. William Scott: SDG Faculty Profiles: SDGs in Action: Sustainable Development Goals &amp;amp; IUPUI: Global Learning: Office of International Affairs: Indiana University-Purdue University Indianapolis</t>
  </si>
  <si>
    <t>https://international.iupui.edu/global-learning/iupui-sdgs/sdgs-iupui/faculty-profiles/sprowl-profile.html</t>
  </si>
  <si>
    <t>Dr. Parrish Sprowl: SDG Faculty Profiles: SDGs in Action: Sustainable Development Goals &amp;amp; IUPUI: Global Learning: Office of International Affairs: Indiana University-Purdue University Indianapolis</t>
  </si>
  <si>
    <t>https://international.iupui.edu/global-learning/iupui-sdgs/sdgs-iupui/faculty-profiles/wang-profile.html</t>
  </si>
  <si>
    <t>Dr. Lixin Wang: SDG Faculty Profiles: SDGs in Action: Sustainable Development Goals &amp;amp; IUPUI: Global Learning: Office of International Affairs: Indiana University-Purdue University Indianapolis</t>
  </si>
  <si>
    <t>https://international.iupui.edu/global-learning/iupui-sdgs/sdgs-iupui/index.html</t>
  </si>
  <si>
    <t>SDGs in Action: Sustainable Development Goals &amp;amp; IUPUI: Global Learning: Office of International Affairs: Indiana University-Purdue University Indianapolis</t>
  </si>
  <si>
    <t>Define what SDG on this page and provide a more robust introductory paragraph. Create a better hierachy of what is most important. Consider if this whole section should truly be on the OIA website—it seems like it fits better on a wider campus website, perhaps https://sustainability.iupui.edu/. Consider removing images from reports and programs so they can be listed in a more condensed way.</t>
  </si>
  <si>
    <t>View profiles of just a few of the many ways IUPUI classes, professors, students, and institutes engage with the UN Sustainable Development Goals</t>
  </si>
  <si>
    <t>https://international.iupui.edu/global-learning/iupui-sdgs/sdgs-iupui/programs-publications-and-curriculum/hiroshima-trees.html</t>
  </si>
  <si>
    <t>Hiroshima Peace Project: SDG-Programs-Publications-and-Curriculums: SDGs in Action: Sustainable Development Goals &amp;amp; IUPUI: Global Learning: Office of International Affairs: Indiana University-Purdue University Indianapolis</t>
  </si>
  <si>
    <t>Hiroshima peace project and IUPUI sustainability</t>
  </si>
  <si>
    <t>https://international.iupui.edu/global-learning/iupui-sdgs/sdgs-iupui/programs-publications-and-curriculum/index.html</t>
  </si>
  <si>
    <t>SDG-Programs-Publications-and-Curriculums: SDGs in Action: Sustainable Development Goals &amp;amp; IUPUI: Global Learning: Office of International Affairs: Indiana University-Purdue University Indianapolis</t>
  </si>
  <si>
    <t>https://international.iupui.edu/global-learning/iupui-sdgs/sdgs-iupui/programs-publications-and-curriculum/plastic-oceans.html</t>
  </si>
  <si>
    <t>Our Plastic Ocean/Our Clean Ocean: SDG-Programs-Publications-and-Curriculums: SDGs in Action: Sustainable Development Goals &amp;amp; IUPUI: Global Learning: Office of International Affairs: Indiana University-Purdue University Indianapolis</t>
  </si>
  <si>
    <t>Informatics project on plastic oceans</t>
  </si>
  <si>
    <t>https://international.iupui.edu/global-learning/iupui-sdgs/sdgs-iupui/programs-publications-and-curriculum/rwanda-sdgs-virual-exchange.html</t>
  </si>
  <si>
    <t>Rwanda SDG Virtual Exchange : SDG-Programs-Publications-and-Curriculums: SDGs in Action: Sustainable Development Goals &amp;amp; IUPUI: Global Learning: Office of International Affairs: Indiana University-Purdue University Indianapolis</t>
  </si>
  <si>
    <t>SDGs and student engagement</t>
  </si>
  <si>
    <t>https://international.iupui.edu/global-learning/iupui-sdgs/sdgs-iupui/programs-publications-and-curriculum/sdg-pubs.html</t>
  </si>
  <si>
    <t>Publications and the SDGs: SDG-Programs-Publications-and-Curriculums: SDGs in Action: Sustainable Development Goals &amp;amp; IUPUI: Global Learning: Office of International Affairs: Indiana University-Purdue University Indianapolis</t>
  </si>
  <si>
    <t>SDGs and publications</t>
  </si>
  <si>
    <t>https://international.iupui.edu/global-learning/iupui-sdgs/sdgs-iupui/programs-publications-and-curriculum/social-justice-tte.html</t>
  </si>
  <si>
    <t>Reparations and Social Justice: SDG-Programs-Publications-and-Curriculums: SDGs in Action: Sustainable Development Goals &amp;amp; IUPUI: Global Learning: Office of International Affairs: Indiana University-Purdue University Indianapolis</t>
  </si>
  <si>
    <t>How IUPUI addresses historical injustice and its own contributions to that history through scholarship and initiatives.</t>
  </si>
  <si>
    <t>https://international.iupui.edu/global-learning/iupui-sdgs/sdgs-iupui/programs-publications-and-curriculum/sustainable-technologies-certificate.html</t>
  </si>
  <si>
    <t>Certificates and the SDGs: SDG-Programs-Publications-and-Curriculums: SDGs in Action: Sustainable Development Goals &amp;amp; IUPUI: Global Learning: Office of International Affairs: Indiana University-Purdue University Indianapolis</t>
  </si>
  <si>
    <t>Delete after 2024 (focuses on Purdue school)</t>
  </si>
  <si>
    <t>Certificates available at IUPUI that center the SDGs</t>
  </si>
  <si>
    <t>https://international.iupui.edu/global-learning/iupui-sdgs/sdgs-iupui/school-reports/fairbanks-school-of-public-health.html</t>
  </si>
  <si>
    <t>SDG Report: Richard M. Fairbanks School of Public Health: IUPUI School SDG Reports: SDGs in Action: Sustainable Development Goals &amp;amp; IUPUI: Global Learning: Office of International Affairs: Indiana University-Purdue University Indianapolis</t>
  </si>
  <si>
    <t>Reduce to only information about actual reports/remove faculty profiles which make the page too long.
SDG section doesn't seem like a natural fit for OIA website. Report pages need to be streamlined for brevity, consistency, and all videos and PDFs must meet accessibility requirements.</t>
  </si>
  <si>
    <t>https://international.iupui.edu/global-learning/iupui-sdgs/sdgs-iupui/school-reports/herron.html</t>
  </si>
  <si>
    <t>Herron School of Art + Design: IUPUI School SDG Reports: SDGs in Action: Sustainable Development Goals &amp;amp; IUPUI: Global Learning: Office of International Affairs: Indiana University-Purdue University Indianapolis</t>
  </si>
  <si>
    <t>Profile of the SDG work through Herron School of Art + Design</t>
  </si>
  <si>
    <t>https://international.iupui.edu/global-learning/iupui-sdgs/sdgs-iupui/school-reports/mckinney.html</t>
  </si>
  <si>
    <t>IU Robert H. McKinney School of Law: IUPUI School SDG Reports: SDGs in Action: Sustainable Development Goals &amp;amp; IUPUI: Global Learning: Office of International Affairs: Indiana University-Purdue University Indianapolis</t>
  </si>
  <si>
    <t>Profile of the SDG work of the IU McKinney School of Law</t>
  </si>
  <si>
    <t>https://international.iupui.edu/global-learning/iupui-sdgs/sdgs-iupui/school-reports/school-of-dentistry.html</t>
  </si>
  <si>
    <t>SDG Report: IU School of Dentistry: IUPUI School SDG Reports: SDGs in Action: Sustainable Development Goals &amp;amp; IUPUI: Global Learning: Office of International Affairs: Indiana University-Purdue University Indianapolis</t>
  </si>
  <si>
    <t>https://international.iupui.edu/global-learning/iupui-sdgs/sdgs-iupui/school-reports/sdg-shhs.html</t>
  </si>
  <si>
    <t>SHHS SDG: IUPUI School SDG Reports: SDGs in Action: Sustainable Development Goals &amp;amp; IUPUI: Global Learning: Office of International Affairs: Indiana University-Purdue University Indianapolis</t>
  </si>
  <si>
    <t>https://international.iupui.edu/global-learning/iupui-sdgs/sdgs-iupui/school-reports/soic.html</t>
  </si>
  <si>
    <t>School of Informatics and Computing: IUPUI School SDG Reports: SDGs in Action: Sustainable Development Goals &amp;amp; IUPUI: Global Learning: Office of International Affairs: Indiana University-Purdue University Indianapolis</t>
  </si>
  <si>
    <t>Profile of the SDG work in the School of Informatics and Computing</t>
  </si>
  <si>
    <t>https://international.iupui.edu/global-learning/partnerships/archive/china/index.html</t>
  </si>
  <si>
    <t>China: partner archive: Partnerships: Global Learning: Office of International Affairs: Indiana University-Purdue University Indianapolis</t>
  </si>
  <si>
    <t>Learn about IUPUI‚Äôs connections to China, primarily through our extensive partnership with Sun Yat-sen University (SYSU) in Guangzhou, China.</t>
  </si>
  <si>
    <t>https://international.iupui.edu/global-learning/partnerships/index.html</t>
  </si>
  <si>
    <t>Partnerships: Global Learning: Office of International Affairs: Indiana University-Purdue University Indianapolis</t>
  </si>
  <si>
    <t>Add banner image. Instead of using email link have the button to go this page: https://global.iu.edu/about/directory/mcintosh-ian.html</t>
  </si>
  <si>
    <t xml:space="preserve">The IUPUI Office of International Affairs is here to help you collaborate and partner with institutions abroad.  </t>
  </si>
  <si>
    <t>https://international.iupui.edu/global-learning/partnerships/partner-process.html</t>
  </si>
  <si>
    <t>Developing an Institutional Partnership: Partnerships: Global Learning: Office of International Affairs: Indiana University-Purdue University Indianapolis</t>
  </si>
  <si>
    <t>Main partnership page could have short sentence regarding partnerships and link to this page: https://global.iu.edu/partnerships/index.html</t>
  </si>
  <si>
    <t>https://international.iupui.edu/global-learning/study-abroad.html</t>
  </si>
  <si>
    <t>Study Abroad: Global Learning: Office of International Affairs: Indiana University-Purdue University Indianapolis</t>
  </si>
  <si>
    <t>Shorten headline and add banner image or additional photos. It's not clear who the list of bulleted info is directed at—make sure it is written for the intended audience.</t>
  </si>
  <si>
    <t>Learn about Study Abroad for IUPUI students on our abroad webpage</t>
  </si>
  <si>
    <t>https://international.iupui.edu/global-learning/video-classroom/gx-reserve-form.html</t>
  </si>
  <si>
    <t>Request to use the Global Crossroads: Videoconferencing Classroom: Global Learning: Office of International Affairs: Indiana University-Purdue University Indianapolis</t>
  </si>
  <si>
    <t>Request to use the Global Crossroads</t>
  </si>
  <si>
    <t>https://international.iupui.edu/global-learning/video-classroom/index.html</t>
  </si>
  <si>
    <t>Videoconferencing Classroom: Global Learning: Office of International Affairs: Indiana University-Purdue University Indianapolis</t>
  </si>
  <si>
    <t xml:space="preserve">Provide examples of how the classroom has been used—bring it to life with real stories. </t>
  </si>
  <si>
    <t>The Global Crossroads is your state-of-the-art, videoconferencing classroom at IUPUI.</t>
  </si>
  <si>
    <t>https://international.iupui.edu/global-learning/virtual-exchange/global-crossroads.html</t>
  </si>
  <si>
    <t>Global Crossroads Classroom: Virtual Exchange at IUPUI: Global Learning: Office of International Affairs: Indiana University-Purdue University Indianapolis</t>
  </si>
  <si>
    <t>It's unclear if this is the same as what's discussed on the video-classroom index page.</t>
  </si>
  <si>
    <t>https://international.iupui.edu/global-learning/virtual-exchange/index.html</t>
  </si>
  <si>
    <t>Virtual Exchange at IUPUI: Global Learning: Office of International Affairs: Indiana University-Purdue University Indianapolis</t>
  </si>
  <si>
    <t>Reduce to one main headline. Look for ways to condense text and check for IU style</t>
  </si>
  <si>
    <t>Virtual exchange resources and techniques for Faculty and students</t>
  </si>
  <si>
    <t>https://international.iupui.edu/global-learning/virtual-exchange/ve-fellows.html</t>
  </si>
  <si>
    <t>Virtual Global Learning Fellows: Virtual Exchange at IUPUI: Global Learning: Office of International Affairs: Indiana University-Purdue University Indianapolis</t>
  </si>
  <si>
    <t>Edit for consistency and IU style; design could be improved in new Framework.</t>
  </si>
  <si>
    <t>Virtual global learning fellows</t>
  </si>
  <si>
    <t>https://international.iupui.edu/index.html</t>
  </si>
  <si>
    <t>Remove carosel (not accessible).
Provide more in-depth information while sounding casual, confident, and engaging.
Turn right-hand items (how to apply, talk to a student, and study abroad), into more descriptive calls to action with clearly designed buttons.
Restructure page to highlight and direct users to the most used pages with welcoming, clear, concise information—utilize secondary headers and images to do so.
Condense news and events into feeds that take up less space and are located further down the page.</t>
  </si>
  <si>
    <t>https://international.iupui.edu/indianapolis/about.html</t>
  </si>
  <si>
    <t>About Indianapolis: Living in Indianapolis: Office of International Affairs: Indiana University-Purdue University Indianapolis</t>
  </si>
  <si>
    <t>Add images. Check information for accuracy (Lonely Planet stat is quite old). Make sure diagram includes adquate alt text.</t>
  </si>
  <si>
    <t>Indianapolis is a welcoming, exciting place for you to experience American life while you are at IUPUI.</t>
  </si>
  <si>
    <t>https://international.iupui.edu/indianapolis/aid-current-students/covid-19-funding.html</t>
  </si>
  <si>
    <t>International Student Emergency Funding (COVID-19): Funding Opportunities for Current Students: Living in Indianapolis: Office of International Affairs: Indiana University-Purdue University Indianapolis</t>
  </si>
  <si>
    <t>Learn about the IUPUI Emergency International Student Financial Assistance Program for the COVID-19 crisis.</t>
  </si>
  <si>
    <t>https://international.iupui.edu/indianapolis/aid-current-students/index.html</t>
  </si>
  <si>
    <t>Funding Opportunities for Current Students: Living in Indianapolis: Office of International Affairs: Indiana University-Purdue University Indianapolis</t>
  </si>
  <si>
    <t>Page needs a headline. Expand introductory text or take most relevant information out of accordions to make the page more welcoming and inviting.</t>
  </si>
  <si>
    <t>Learn what opportunities OIA suggests for continuing students to fund their education.</t>
  </si>
  <si>
    <t>https://international.iupui.edu/indianapolis/aid-current-students/oia-loan.html</t>
  </si>
  <si>
    <t>International Student Financial Assistance Program: Funding Opportunities for Current Students: Living in Indianapolis: Office of International Affairs: Indiana University-Purdue University Indianapolis</t>
  </si>
  <si>
    <t>Page needs headline. Have clear call to action for applying through Atlas. Put individual requirements and criteria in accordions to streamline page.</t>
  </si>
  <si>
    <t xml:space="preserve">Learn about the IUPUI International Student Financial Assistance Program. </t>
  </si>
  <si>
    <t>https://international.iupui.edu/indianapolis/aid-current-students/student-loans.html</t>
  </si>
  <si>
    <t>What are Student Loans?: Funding Opportunities for Current Students: Living in Indianapolis: Office of International Affairs: Indiana University-Purdue University Indianapolis</t>
  </si>
  <si>
    <t>Write overall headline for page.</t>
  </si>
  <si>
    <t xml:space="preserve">Learn about your options borrowing money for school as an international student. </t>
  </si>
  <si>
    <t>https://international.iupui.edu/indianapolis/banking-finances.html</t>
  </si>
  <si>
    <t>Banking &amp;amp; Finances: Living in Indianapolis: Office of International Affairs: Indiana University-Purdue University Indianapolis</t>
  </si>
  <si>
    <t xml:space="preserve">Page needs headline. Try to find a link to a list of local banks instead of using a PDF. </t>
  </si>
  <si>
    <t>Learn how to sign up for a bank account in the United States.</t>
  </si>
  <si>
    <t>https://international.iupui.edu/indianapolis/driving.html</t>
  </si>
  <si>
    <t>Driving in the United States: Living in Indianapolis: Office of International Affairs: Indiana University-Purdue University Indianapolis</t>
  </si>
  <si>
    <t>Page appears to be hidden in nav. If keeping, condense information to be more concise and review for IU style.</t>
  </si>
  <si>
    <t>Practical advice about getting a driver‚Äôs license and buying a car.</t>
  </si>
  <si>
    <t>https://international.iupui.edu/indianapolis/health-insurance/ACA%20.html</t>
  </si>
  <si>
    <t>Affordable Care Act: Health &amp;amp; Insurance: Living in Indianapolis: Office of International Affairs: Indiana University-Purdue University Indianapolis</t>
  </si>
  <si>
    <t>Page needs headline. Move text out of alert box and make normal paragraph style. Confirm information is accurate.</t>
  </si>
  <si>
    <t>Find resources to help you determine if you are required to have an ACA Compliant health insurance package.</t>
  </si>
  <si>
    <t>https://international.iupui.edu/indianapolis/health-insurance/aetnainsurance.html</t>
  </si>
  <si>
    <t>IUPUI International Insurance Plan: Health &amp;amp; Insurance: Living in Indianapolis: Office of International Affairs: Indiana University-Purdue University Indianapolis</t>
  </si>
  <si>
    <t>Rewrite headlines to be more engaging. 2019-20 informaiton is outdated. Fix spacing issues.</t>
  </si>
  <si>
    <t>Learn about the IUPUI international student and scholar health insurance plan</t>
  </si>
  <si>
    <t>https://international.iupui.edu/indianapolis/health-insurance/glossary.html</t>
  </si>
  <si>
    <t>Glossary of Health Insurance Terms: Health &amp;amp; Insurance: Living in Indianapolis: Office of International Affairs: Indiana University-Purdue University Indianapolis</t>
  </si>
  <si>
    <t>Correct capitalization to adhere to IU style. Consider putting terms in accordions to shorten page.</t>
  </si>
  <si>
    <t>Learn the meanings of common insurance terms used in the United States</t>
  </si>
  <si>
    <t>https://international.iupui.edu/indianapolis/health-insurance/index.html</t>
  </si>
  <si>
    <t>Health &amp;amp; Insurance: Living in Indianapolis: Office of International Affairs: Indiana University-Purdue University Indianapolis</t>
  </si>
  <si>
    <t>Consider adding banner image. Make languge for button going to medical care more clear that it will take you to information—it currently sounds like it will take you straight to a medical care site such as to make an appointment.</t>
  </si>
  <si>
    <t>Learn about health insurance and medical care so you can stay healthy during your time as an international student or scholar at IUPUI.</t>
  </si>
  <si>
    <t>https://international.iupui.edu/indianapolis/health-insurance/insurance-scholars.html</t>
  </si>
  <si>
    <t>Insurance for Scholars: Health &amp;amp; Insurance: Living in Indianapolis: Office of International Affairs: Indiana University-Purdue University Indianapolis</t>
  </si>
  <si>
    <t>Expand introductory text to be more welcoming and assuring. Confirm informaiton listed is still accurate.</t>
  </si>
  <si>
    <t>https://international.iupui.edu/indianapolis/health-insurance/insurance-students.html</t>
  </si>
  <si>
    <t>Insurance for Students: Health &amp;amp; Insurance: Living in Indianapolis: Office of International Affairs: Indiana University-Purdue University Indianapolis</t>
  </si>
  <si>
    <t>Page is extremely dense and not easy to scan. Consider if some of the information can be answered through the HR/benefit site instead of having to duplicate here.</t>
  </si>
  <si>
    <t>Learn about the mandatory health insurance plan for IUPUI international students.</t>
  </si>
  <si>
    <t>https://international.iupui.edu/indianapolis/health-insurance/medical-care.html</t>
  </si>
  <si>
    <t>Medical Care in Indianapolis: Health &amp;amp; Insurance: Living in Indianapolis: Office of International Affairs: Indiana University-Purdue University Indianapolis</t>
  </si>
  <si>
    <t>Check for IU style, especially for proper capitalization.</t>
  </si>
  <si>
    <t>Learn about your health care options as a student or scholar in the United States.</t>
  </si>
  <si>
    <t>https://international.iupui.edu/indianapolis/housing/american-family.html</t>
  </si>
  <si>
    <t>Live with an American Family: Housing: Living in Indianapolis: Office of International Affairs: Indiana University-Purdue University Indianapolis</t>
  </si>
  <si>
    <t>Confirm information is still accurate.</t>
  </si>
  <si>
    <t>When you are deciding where to live in Indianapolis, consider living with an American host for a few weeks or months. This is called a homestay.</t>
  </si>
  <si>
    <t>https://international.iupui.edu/indianapolis/housing/index.html</t>
  </si>
  <si>
    <t>Housing: Living in Indianapolis: Office of International Affairs: Indiana University-Purdue University Indianapolis</t>
  </si>
  <si>
    <t>Remove covid alert or reincorporate lower down on the page. Simplify the content overall and revise the text to be more welcoming. Include images.</t>
  </si>
  <si>
    <t>Learn about the different types of housing at IUPUI and in Indianapolis, and make sure you arrange your housing early.</t>
  </si>
  <si>
    <t>https://international.iupui.edu/indianapolis/housing/international-house-events.html</t>
  </si>
  <si>
    <t>International House Special Events: Housing: Living in Indianapolis: Office of International Affairs: Indiana University-Purdue University Indianapolis</t>
  </si>
  <si>
    <t>Link off of main International House page to LiveWhale calendar</t>
  </si>
  <si>
    <t>Join us for I-House alumni events and other special programs! 1,200 alumni in 26 years!</t>
  </si>
  <si>
    <t>https://international.iupui.edu/indianapolis/housing/international-house-global-scholars.html</t>
  </si>
  <si>
    <t>International House Global Scholar Program: Housing: Living in Indianapolis: Office of International Affairs: Indiana University-Purdue University Indianapolis</t>
  </si>
  <si>
    <t>Headline and introduction speak more to I-House than Global Scholars; rewrite to make sure this page introduced what Global Scholars are and why they matter.</t>
  </si>
  <si>
    <t>Welcoming Campus Innovation Fund grant to enhance student leadership and global learning at IUPUI‚Äôs International House</t>
  </si>
  <si>
    <t>https://international.iupui.edu/indianapolis/housing/international-house.html</t>
  </si>
  <si>
    <t>International House: Housing: Living in Indianapolis: Office of International Affairs: Indiana University-Purdue University Indianapolis</t>
  </si>
  <si>
    <t>Live in IUPUI‚Äôs International House, where you can explore global issues with more than 40 students from nearly 20 countries.</t>
  </si>
  <si>
    <t>https://international.iupui.edu/indianapolis/housing/off-campus.html</t>
  </si>
  <si>
    <t>Off-Campus Housing: Housing: Living in Indianapolis: Office of International Affairs: Indiana University-Purdue University Indianapolis</t>
  </si>
  <si>
    <t>Includ photos of Indianapolis. Turn alert box into a regular section of text with header.</t>
  </si>
  <si>
    <t>This information will help you find off-campus housing in Indianapolis.</t>
  </si>
  <si>
    <t>https://international.iupui.edu/indianapolis/housing/on-campus.html</t>
  </si>
  <si>
    <t>On-Campus Housing: Housing: Living in Indianapolis: Office of International Affairs: Indiana University-Purdue University Indianapolis</t>
  </si>
  <si>
    <t>Link from housing index page should go directly to https://housing.iupui.edu/live-on-campus/apply-to-live-on-campus.html
If there is information on this page specific to international students incorporate it on the housing index page.</t>
  </si>
  <si>
    <t>Your most convenient IUPUI housing option is to live on campus. Choose among many options, and apply early.</t>
  </si>
  <si>
    <t>https://international.iupui.edu/indianapolis/index.html</t>
  </si>
  <si>
    <t>Living in Indianapolis: Office of International Affairs: Indiana University-Purdue University Indianapolis</t>
  </si>
  <si>
    <t>Move calls to action higher on the page to direct users to the most helpful information quicker. Move the gallery lower and update wtih new images. Give more information and context about what Indianapolis is like for context.</t>
  </si>
  <si>
    <t>The Office of International Affairs will help you become comfortable in Indianapolis and prepare for a successful life.</t>
  </si>
  <si>
    <t>https://international.iupui.edu/indianapolis/resources.html</t>
  </si>
  <si>
    <t>Campus &amp;amp; Community Resources: Living in Indianapolis: Office of International Affairs: Indiana University-Purdue University Indianapolis</t>
  </si>
  <si>
    <t>Consider curating a more tailored selection of the best main IUPUI sites to send users to instead of listing so many resources here. The list can be reserved for internationa-specific resources.</t>
  </si>
  <si>
    <t>Use these resources to make the most of your time at Indiana University¬¨‚ÄìPurdue University Indianapolis.</t>
  </si>
  <si>
    <t>https://international.iupui.edu/indianapolis/Safety.html</t>
  </si>
  <si>
    <t>Safety: Living in Indianapolis: Office of International Affairs: Indiana University-Purdue University Indianapolis</t>
  </si>
  <si>
    <t>Trim and condense page. Link to https://www.iupui.edu/about/safety.html for information covered there.</t>
  </si>
  <si>
    <t xml:space="preserve">Your safety is our first priority. Learn about support systems at IUPUI and laws in the US that help you stay safe. </t>
  </si>
  <si>
    <t>https://international.iupui.edu/indianapolis/scams.html</t>
  </si>
  <si>
    <t>Scams: Living in Indianapolis: Office of International Affairs: Indiana University-Purdue University Indianapolis</t>
  </si>
  <si>
    <t>Trim and fold into an accorion on safety page</t>
  </si>
  <si>
    <t>Staying safe from scams</t>
  </si>
  <si>
    <t>https://international.iupui.edu/indianapolis/technology.html</t>
  </si>
  <si>
    <t>Technology &amp;amp; Cell Phones: Living in Indianapolis: Office of International Affairs: Indiana University-Purdue University Indianapolis</t>
  </si>
  <si>
    <t>Learn about technology at IUPUI and cell phones in the United States.</t>
  </si>
  <si>
    <t>https://international.iupui.edu/indianapolis/to-do.html</t>
  </si>
  <si>
    <t>Things to Do: Living in Indianapolis: Office of International Affairs: Indiana University-Purdue University Indianapolis</t>
  </si>
  <si>
    <t>Move Indianapolis items to the About Indianapolis page. New site map could include link to events calendar. Student life items could be part of resources page.</t>
  </si>
  <si>
    <t>Every day, you have countless options for things to do at IUPUI and in Indianapolis. What will you do today?</t>
  </si>
  <si>
    <t>https://international.iupui.edu/indianapolis/transportation.html</t>
  </si>
  <si>
    <t>Transportation in Indianapolis: Living in Indianapolis: Office of International Affairs: Indiana University-Purdue University Indianapolis</t>
  </si>
  <si>
    <t>Zipcar info might be outdated? Warm up messaging on page to be more welcoming and confident.</t>
  </si>
  <si>
    <t xml:space="preserve">Learn your options for how to travel on campus and around Indianapolis. </t>
  </si>
  <si>
    <t>https://international.iupui.edu/privacy/</t>
  </si>
  <si>
    <t>Privacy Notice: Office of International Affairs: Indiana University-Purdue University Indianapolis</t>
  </si>
  <si>
    <t>This privacy notice explains the Office of International Affairs' practices concerning the collection, use, and disclosure of visitor information.</t>
  </si>
  <si>
    <t>https://international.iupui.edu/search/</t>
  </si>
  <si>
    <t>Search: Office of International Affairs: Indiana University-Purdue University Indianapolis</t>
  </si>
  <si>
    <t>Not needed; IU site have search at top right of all pages.</t>
  </si>
  <si>
    <t>https://international.iupui.edu/visas/advisors/eapnotready.html</t>
  </si>
  <si>
    <t>What to do when students test "Not Ready": Academic Advisor Resources: Visas &amp;amp; Employment: Office of International Affairs: Indiana University-Purdue University Indianapolis</t>
  </si>
  <si>
    <t>Advising would be better suited to an intranet or some sort of internal Sharepoint resource.</t>
  </si>
  <si>
    <t>Learn how to place students who test &amp;quot;Not Ready&amp;quot; for IUPUI EAP.</t>
  </si>
  <si>
    <t>https://international.iupui.edu/visas/advisors/employment.html</t>
  </si>
  <si>
    <t>Employment Options for International Students: Academic Advisor Resources: Visas &amp;amp; Employment: Office of International Affairs: Indiana University-Purdue University Indianapolis</t>
  </si>
  <si>
    <t>The OIA is here to help advisors assist international students with employment authorization requests for F-1 students.</t>
  </si>
  <si>
    <t>https://international.iupui.edu/visas/advisors/enrollment.html</t>
  </si>
  <si>
    <t>Common Enrollment Situations: Academic Advisor Resources: Visas &amp;amp; Employment: Office of International Affairs: Indiana University-Purdue University Indianapolis</t>
  </si>
  <si>
    <t>The OIA is here to help advisors assist international students (F-1/J-1 student visas) with enrollment problems and situations.</t>
  </si>
  <si>
    <t>https://international.iupui.edu/visas/advisors/index.html</t>
  </si>
  <si>
    <t>Academic Advisor Resources: Visas &amp;amp; Employment: Office of International Affairs: Indiana University-Purdue University Indianapolis</t>
  </si>
  <si>
    <t>Advising would be better suited to an intranet or some sort of  internal Sharepoint resource. Link to survival guide is out dated (2020).</t>
  </si>
  <si>
    <t>This page contains information helpful to academic advisors when working with international students at IUPUI.</t>
  </si>
  <si>
    <t>https://international.iupui.edu/visas/daca-resources.html</t>
  </si>
  <si>
    <t>DACA and Undocumented Student Information: Visas &amp;amp; Employment: Office of International Affairs: Indiana University-Purdue University Indianapolis</t>
  </si>
  <si>
    <t>Resources available at IUPUI for undocumented or DACA students.</t>
  </si>
  <si>
    <t>https://international.iupui.edu/visas/departments/add_a_new_person.html</t>
  </si>
  <si>
    <t>Add a New Employee/Scholar E-Doc: Departmental Hiring &amp;amp; Hosting: Visas &amp;amp; Employment: Office of International Affairs: Indiana University-Purdue University Indianapolis</t>
  </si>
  <si>
    <t>Page needs headline. Confirm information is accurate.</t>
  </si>
  <si>
    <t>Learn about about employment-based permanent residency.</t>
  </si>
  <si>
    <t>https://international.iupui.edu/visas/departments/h1b-workers/dependents.html</t>
  </si>
  <si>
    <t>Dependents: Initiate an H-1B Specialty Worker Visa: Departmental Hiring &amp;amp; Hosting: Visas &amp;amp; Employment: Office of International Affairs: Indiana University-Purdue University Indianapolis</t>
  </si>
  <si>
    <t>Page needs headline. Eliminate one alert box (turn it into standard text). Check information is still accurate</t>
  </si>
  <si>
    <t>Learn about H-4 Dependents</t>
  </si>
  <si>
    <t>https://international.iupui.edu/visas/departments/h1b-workers/extend_h1b.html</t>
  </si>
  <si>
    <t>Extend an H-1B Visa: Initiate an H-1B Specialty Worker Visa: Departmental Hiring &amp;amp; Hosting: Visas &amp;amp; Employment: Office of International Affairs: Indiana University-Purdue University Indianapolis</t>
  </si>
  <si>
    <t>Page needs a headline and introductory text to provide context. Try to eliminate links to PDFs and images and use on the page if necessary.</t>
  </si>
  <si>
    <t>Learn how to request an H-1B extension.</t>
  </si>
  <si>
    <t>https://international.iupui.edu/visas/departments/h1b-workers/h1b-documentation.html</t>
  </si>
  <si>
    <t>Required H-1B documentation: Initiate an H-1B Specialty Worker Visa: Departmental Hiring &amp;amp; Hosting: Visas &amp;amp; Employment: Office of International Affairs: Indiana University-Purdue University Indianapolis</t>
  </si>
  <si>
    <t>Page needs headline. Confirm that all infirmation is still accurate. Confirm if linked PDFs are accessible.</t>
  </si>
  <si>
    <t>View the documentation needed to request a new or an amended H-1B.</t>
  </si>
  <si>
    <t>https://international.iupui.edu/visas/departments/h1b-workers/h1b-fees.html</t>
  </si>
  <si>
    <t>H-1B Processing and Filing Fees: Initiate an H-1B Specialty Worker Visa: Departmental Hiring &amp;amp; Hosting: Visas &amp;amp; Employment: Office of International Affairs: Indiana University-Purdue University Indianapolis</t>
  </si>
  <si>
    <t>Page needs a headline. Confirm for accuracy and IU style. Consider putting the name of the fee first and the cost after a colon.</t>
  </si>
  <si>
    <t>-View a summary of H-1B visa processing and filing fees.</t>
  </si>
  <si>
    <t>https://international.iupui.edu/visas/departments/h1b-workers/index.html</t>
  </si>
  <si>
    <t>Initiate an H-1B Specialty Worker Visa: Departmental Hiring &amp;amp; Hosting: Visas &amp;amp; Employment: Office of International Affairs: Indiana University-Purdue University Indianapolis</t>
  </si>
  <si>
    <t>Very well-written page. Conifrm information is correct and that linked flowchart PDF is accessible.</t>
  </si>
  <si>
    <t>Learn how to initiate or extend an H-1B Visa for an IUPUI scholar/employee.</t>
  </si>
  <si>
    <t>https://international.iupui.edu/visas/departments/h1b-workers/intent-to-hire-h1b.html</t>
  </si>
  <si>
    <t>Notices of Intent to Hire H-1B Employees: Initiate an H-1B Specialty Worker Visa: Departmental Hiring &amp;amp; Hosting: Visas &amp;amp; Employment: Office of International Affairs: Indiana University-Purdue University Indianapolis</t>
  </si>
  <si>
    <t>Add headline and check for IU style.</t>
  </si>
  <si>
    <t>View job postings with Intent to Hire H-1B visa holders.</t>
  </si>
  <si>
    <t>https://international.iupui.edu/visas/departments/h1b-workers/processing_dvs_to_homeland_security.html</t>
  </si>
  <si>
    <t>Requesting Checks Payable to DHS: Initiate an H-1B Specialty Worker Visa: Departmental Hiring &amp;amp; Hosting: Visas &amp;amp; Employment: Office of International Affairs: Indiana University-Purdue University Indianapolis</t>
  </si>
  <si>
    <t>Add headline and introduction before having a button call to action or else delete page and place the information and call to action on another applicable page.</t>
  </si>
  <si>
    <t>https://international.iupui.edu/visas/departments/h1b-workers/request_h1b.html</t>
  </si>
  <si>
    <t>Request a New H1-B Visa  : Initiate an H-1B Specialty Worker Visa: Departmental Hiring &amp;amp; Hosting: Visas &amp;amp; Employment: Office of International Affairs: Indiana University-Purdue University Indianapolis</t>
  </si>
  <si>
    <t>How to Request an Extension : H-1B : Scholars : For Campus Departments : IUPUI</t>
  </si>
  <si>
    <t>https://international.iupui.edu/visas/departments/index.html</t>
  </si>
  <si>
    <t>Departmental Hiring &amp;amp; Hosting: Visas &amp;amp; Employment: Office of International Affairs: Indiana University-Purdue University Indianapolis</t>
  </si>
  <si>
    <t>Make whole section more clear who it is serving; the current section title of "Departmental Hiring and Hosting" is vague. Work to define the audience and then serve them directly. The section "Three Main International Scholar Visas" and the linked chart are super helpful—consider turning the chart into a chart on a web page (instead of linked PDF) and also see if this would be more valuable to include on the main visa page as a broad overview.</t>
  </si>
  <si>
    <t>We will help your department bring international talent to IUPUI by assisting with the visa process.</t>
  </si>
  <si>
    <t>https://international.iupui.edu/visas/departments/j1-f1-student1.html</t>
  </si>
  <si>
    <t>Hiring an F-1 or J-1 Student: Departmental Hiring &amp;amp; Hosting: Visas &amp;amp; Employment: Office of International Affairs: Indiana University-Purdue University Indianapolis</t>
  </si>
  <si>
    <t>Very well-organized and written page. Add a headline, check for IU style and make sure linked PDF is accessible.</t>
  </si>
  <si>
    <t>Learn about the process of hiring an international student on an F-1 or J-1 visa.</t>
  </si>
  <si>
    <t>https://international.iupui.edu/visas/departments/j1-intern.html</t>
  </si>
  <si>
    <t>Hire a J-1 Student Intern: Departmental Hiring &amp;amp; Hosting: Visas &amp;amp; Employment: Office of International Affairs: Indiana University-Purdue University Indianapolis</t>
  </si>
  <si>
    <t>Add headline, confirm info accuracy and check for IU style.</t>
  </si>
  <si>
    <t>Responsibilities of the IUPUI department while hiring a J-1 student intern.</t>
  </si>
  <si>
    <t>https://international.iupui.edu/visas/departments/j1-scholars.html</t>
  </si>
  <si>
    <t>Initiate a J-1 Scholar Visa: Departmental Hiring &amp;amp; Hosting: Visas &amp;amp; Employment: Office of International Affairs: Indiana University-Purdue University Indianapolis</t>
  </si>
  <si>
    <t>Shorten headline and add an introductory sentence for context.</t>
  </si>
  <si>
    <t>Learn how to initiate a J-1 Visa for the scholar/employee.</t>
  </si>
  <si>
    <t>https://international.iupui.edu/visas/departments/request-access-to-atlas.html</t>
  </si>
  <si>
    <t>Requesting Access to Atlas: Departmental Hiring &amp;amp; Hosting: Visas &amp;amp; Employment: Office of International Affairs: Indiana University-Purdue University Indianapolis</t>
  </si>
  <si>
    <t>Could be folded into index page for this section.</t>
  </si>
  <si>
    <t>Learn how to request access to Atlas.</t>
  </si>
  <si>
    <t>https://international.iupui.edu/visas/departments/STEM%20OPT%20Extension%20Student.html</t>
  </si>
  <si>
    <t>STEM OPT Extension Student: Departmental Hiring &amp;amp; Hosting: Visas &amp;amp; Employment: Office of International Affairs: Indiana University-Purdue University Indianapolis</t>
  </si>
  <si>
    <t>Extension of OPT</t>
  </si>
  <si>
    <t>https://international.iupui.edu/visas/departments/visitors.html</t>
  </si>
  <si>
    <t>Invite a B-1 or B-2 Visitor: Departmental Hiring &amp;amp; Hosting: Visas &amp;amp; Employment: Office of International Affairs: Indiana University-Purdue University Indianapolis</t>
  </si>
  <si>
    <t>Page needs headline. Call to action buttons are very nice. Make sure linked PDFs are accessible and have descriptive hyperlinks (instead of just "here").</t>
  </si>
  <si>
    <t>Learn about B-1 and B-2 Visitor visas.</t>
  </si>
  <si>
    <t>https://international.iupui.edu/visas/f1-students/apply/f-1-status.html</t>
  </si>
  <si>
    <t>Changing to F-1 Status: Applying for a Visa: F-1 Students: Visas &amp;amp; Employment: Office of International Affairs: Indiana University-Purdue University Indianapolis</t>
  </si>
  <si>
    <t>Page needs headline. Take text out of alert boxes and list as normal text, with appropriate headers where needed.</t>
  </si>
  <si>
    <t>Learn how to change to F-1 visa status at IUPUI.</t>
  </si>
  <si>
    <t>https://international.iupui.edu/visas/f1-students/apply/index.html</t>
  </si>
  <si>
    <t>Applying for a Visa: F-1 Students: Visas &amp;amp; Employment: Office of International Affairs: Indiana University-Purdue University Indianapolis</t>
  </si>
  <si>
    <t>Page needs headline. Move alert for Canadian residents to bottom of page.</t>
  </si>
  <si>
    <t>Learn how to apply for and get an F-1 student visa before you begin studying at IUPUI.</t>
  </si>
  <si>
    <t>https://international.iupui.edu/visas/f1-students/apply/visa-renewal.html</t>
  </si>
  <si>
    <t>Renewing Your F-1 Visa: Applying for a Visa: F-1 Students: Visas &amp;amp; Employment: Office of International Affairs: Indiana University-Purdue University Indianapolis</t>
  </si>
  <si>
    <t>Learn about renewing your F-1 visa stamp</t>
  </si>
  <si>
    <t>https://international.iupui.edu/visas/f1-students/arrest.html</t>
  </si>
  <si>
    <t>Effect of arrest on visa status: F-1 Students: Visas &amp;amp; Employment: Office of International Affairs: Indiana University-Purdue University Indianapolis</t>
  </si>
  <si>
    <t>Confirm information is accurate.</t>
  </si>
  <si>
    <t>Learn how arrests or convictions may affect your ability to return to the U.S.</t>
  </si>
  <si>
    <t>https://international.iupui.edu/visas/f1-students/completion.html</t>
  </si>
  <si>
    <t>Completing Your Program: F-1 Students: Visas &amp;amp; Employment: Office of International Affairs: Indiana University-Purdue University Indianapolis</t>
  </si>
  <si>
    <t>Page needs headline. Confirm information is up to date and review for IU editorial style.</t>
  </si>
  <si>
    <t>Learn what your options are as an F-1 student after completing your degree program.</t>
  </si>
  <si>
    <t>https://international.iupui.edu/visas/f1-students/dependents.html</t>
  </si>
  <si>
    <t>Dependents of F-1 Students: F-1 Students: Visas &amp;amp; Employment: Office of International Affairs: Indiana University-Purdue University Indianapolis</t>
  </si>
  <si>
    <t>Learn about regulations related to dependents of F-1 students</t>
  </si>
  <si>
    <t>https://international.iupui.edu/visas/f1-students/employment/cap-gap-extension.html</t>
  </si>
  <si>
    <t>Cap-Gap Extension for OPT Students: Employment: F-1 Students: Visas &amp;amp; Employment: Office of International Affairs: Indiana University-Purdue University Indianapolis</t>
  </si>
  <si>
    <t>Page needs headline. Confirm information is up to date and review for IU editorial style. Consider breaking up information by looking for logical locations to add another header or two.</t>
  </si>
  <si>
    <t>Learn about the cap-gap extension for students on OPT who have been approved for ah H-1B work visa</t>
  </si>
  <si>
    <t>https://international.iupui.edu/visas/f1-students/employment/curricular-practical-training.html</t>
  </si>
  <si>
    <t>Curricular Practical Training: Employment: F-1 Students: Visas &amp;amp; Employment: Office of International Affairs: Indiana University-Purdue University Indianapolis</t>
  </si>
  <si>
    <t>Shorten headline. Confirm information is still accurate and review for IU style.</t>
  </si>
  <si>
    <t>Learn how to qualify for and apply for Curricular Practical Training.</t>
  </si>
  <si>
    <t>https://international.iupui.edu/visas/f1-students/employment/I-983information.html</t>
  </si>
  <si>
    <t>Completing the Form I-983 Training Plan: Employment: F-1 Students: Visas &amp;amp; Employment: Office of International Affairs: Indiana University-Purdue University Indianapolis</t>
  </si>
  <si>
    <t>Page needs headline. Hyperlink the words "Form I-983 and instructions" instead of the word "here" to make the call to action more clear.</t>
  </si>
  <si>
    <t>Learn some tips to complete your Form I-983 Training Plan in order to apply for a STEM extension.</t>
  </si>
  <si>
    <t>https://international.iupui.edu/visas/f1-students/employment/immigration-bridge-employers.html</t>
  </si>
  <si>
    <t>Immigration Bridge Program: Employment: F-1 Students: Visas &amp;amp; Employment: Office of International Affairs: Indiana University-Purdue University Indianapolis</t>
  </si>
  <si>
    <t xml:space="preserve">Make headline more engaging. Confirm information is up to date. </t>
  </si>
  <si>
    <t>Learn how more details about the employer side of IUPUI's Immigration Bridge Program.</t>
  </si>
  <si>
    <t>https://international.iupui.edu/visas/f1-students/employment/immigration-bridge-students.html</t>
  </si>
  <si>
    <t>Learn how more details about the student side of IUPUI's Immigration Bridge Program.</t>
  </si>
  <si>
    <t>https://international.iupui.edu/visas/f1-students/employment/immigration-bridge.html</t>
  </si>
  <si>
    <t>Page needs headline. Address spacing of buttons.</t>
  </si>
  <si>
    <t>Learn how employers can contact IUPUI for information on hiring IUPUI students on work visas.</t>
  </si>
  <si>
    <t>https://international.iupui.edu/visas/f1-students/employment/index.html</t>
  </si>
  <si>
    <t>Employment: F-1 Students: Visas &amp;amp; Employment: Office of International Affairs: Indiana University-Purdue University Indianapolis</t>
  </si>
  <si>
    <t>Page needs headline. Make text currently in alert box into normal paragraph style. Place text under secondary headers into accordions.</t>
  </si>
  <si>
    <t>Learn what categories of employment are available to you as an international student at IUPUI, how to apply for authorization, and how to find a job.</t>
  </si>
  <si>
    <t>https://international.iupui.edu/visas/f1-students/employment/on-campus.html</t>
  </si>
  <si>
    <t>On-Campus Employment for F-1 Students: Employment: F-1 Students: Visas &amp;amp; Employment: Office of International Affairs: Indiana University-Purdue University Indianapolis</t>
  </si>
  <si>
    <t>Page needs headline. Confirm information and use IU style. Make sure headers are descriptive (some feel misleading, such as "How do I get authorization?") Make sure linked PDF is accessible.</t>
  </si>
  <si>
    <t>Learn the requirements for working on campus as an F-1 student at IUPUI.</t>
  </si>
  <si>
    <t>https://international.iupui.edu/visas/f1-students/employment/opt-maintaining-status.html</t>
  </si>
  <si>
    <t>OPT: Maintaining Your Status: Employment: F-1 Students: Visas &amp;amp; Employment: Office of International Affairs: Indiana University-Purdue University Indianapolis</t>
  </si>
  <si>
    <t>As an F-1 international student, you are eligible for up to 12 months of post-graduate employment in your field of study.  Learn more about how to maintain your status while on Post-Completion OPT.</t>
  </si>
  <si>
    <t>https://international.iupui.edu/visas/f1-students/employment/optional-practical-training.html</t>
  </si>
  <si>
    <t>OPT: How to Apply: Employment: F-1 Students: Visas &amp;amp; Employment: Office of International Affairs: Indiana University-Purdue University Indianapolis</t>
  </si>
  <si>
    <t>Page needs headline; turn alert text into a normal paragraph with an appropriate header. Unbold the text after the Frequently Asked Questions header and link to the Maintaining Your Status on OPT page.</t>
  </si>
  <si>
    <t>Learn about how to apply for Post-Completion Optional Practical Training.</t>
  </si>
  <si>
    <t>https://international.iupui.edu/visas/f1-students/employment/stem-extension-opt.html</t>
  </si>
  <si>
    <t>STEM OPT Extension: How to Apply: Employment: F-1 Students: Visas &amp;amp; Employment: Office of International Affairs: Indiana University-Purdue University Indianapolis</t>
  </si>
  <si>
    <t>Page needs an overall headline and introduction paragraph. Move the alert further down and turn into normal paragraph text.</t>
  </si>
  <si>
    <t>Learn about the 24-month OPT STEM Extension and how to apply for it.</t>
  </si>
  <si>
    <t>https://international.iupui.edu/visas/f1-students/employment/stem-maintaining-status.html</t>
  </si>
  <si>
    <t>STEM OPT: Maintaining Your Status: Employment: F-1 Students: Visas &amp;amp; Employment: Office of International Affairs: Indiana University-Purdue University Indianapolis</t>
  </si>
  <si>
    <t>Page needs headline. Confirm if information is still accurate.</t>
  </si>
  <si>
    <t>Learn more about how to maintain your status while on the 24-Month STEM OPT Extension.</t>
  </si>
  <si>
    <t>https://international.iupui.edu/visas/f1-students/enrollment/exceptions.html</t>
  </si>
  <si>
    <t>Full-Time Enrollment Exceptions: Full-Time Enrollment: F-1 Students: Visas &amp;amp; Employment: Office of International Affairs: Indiana University-Purdue University Indianapolis</t>
  </si>
  <si>
    <t>Shorten main headline. Make sure linked PDF is accessible.</t>
  </si>
  <si>
    <t>Learn the exceptions to full-time enrollment requirements, and how to request approval.</t>
  </si>
  <si>
    <t>https://international.iupui.edu/visas/f1-students/enrollment/index.html</t>
  </si>
  <si>
    <t>Full-Time Enrollment: F-1 Students: Visas &amp;amp; Employment: Office of International Affairs: Indiana University-Purdue University Indianapolis</t>
  </si>
  <si>
    <t>Check of IU style and confirm information is up to date. Consider putting four sections after alert box into accordions.</t>
  </si>
  <si>
    <t>Learn what the requirements are for enrolling full-time as an international student.</t>
  </si>
  <si>
    <t>https://international.iupui.edu/visas/f1-students/enrollment/withdrawal-and-leaves.html</t>
  </si>
  <si>
    <t>Complete Withdrawal and Leaves of Absence: Full-Time Enrollment: F-1 Students: Visas &amp;amp; Employment: Office of International Affairs: Indiana University-Purdue University Indianapolis</t>
  </si>
  <si>
    <t>Learn how to take a leave of absence from your studies at IUPUI.</t>
  </si>
  <si>
    <t>https://international.iupui.edu/visas/f1-students/I-20%20Extensions.html</t>
  </si>
  <si>
    <t>I-20 Extensions: F-1 Students: Visas &amp;amp; Employment: Office of International Affairs: Indiana University-Purdue University Indianapolis</t>
  </si>
  <si>
    <t>Page needs headline. Provide email or link to how to contact advisor. Make "how to apply" header more clear that it is "how to apply for an extention."</t>
  </si>
  <si>
    <t>Learn how to request an extension of your I-20 form</t>
  </si>
  <si>
    <t>https://international.iupui.edu/visas/f1-students/index.html</t>
  </si>
  <si>
    <t>F-1 Students: Visas &amp;amp; Employment: Office of International Affairs: Indiana University-Purdue University Indianapolis</t>
  </si>
  <si>
    <t>Learn what you need to do to apply for an F-1 visa, stay in status, and get a job while you are at IUPUI. Our expert advisors will help.</t>
  </si>
  <si>
    <t>https://international.iupui.edu/visas/f1-students/local-address.html</t>
  </si>
  <si>
    <t>Local Address: F-1 Students: Visas &amp;amp; Employment: Office of International Affairs: Indiana University-Purdue University Indianapolis</t>
  </si>
  <si>
    <t>Page needs a headline. Make sure linked PDF is accessible or else turn information from PDF into text on the page instead.</t>
  </si>
  <si>
    <t>Learn why you must keep your local address updated as an F-1 student and how to do it.</t>
  </si>
  <si>
    <t>https://international.iupui.edu/visas/f1-students/maintain-status/index.html</t>
  </si>
  <si>
    <t>Maintaining Status: F-1 Students: Visas &amp;amp; Employment: Office of International Affairs: Indiana University-Purdue University Indianapolis</t>
  </si>
  <si>
    <t>Learn what you need to do to maintain your F-1 status as an international student at IUPUI.</t>
  </si>
  <si>
    <t>https://international.iupui.edu/visas/f1-students/sevis-transfer.html</t>
  </si>
  <si>
    <t>F-1 SEVIS Transfer from IUPUI: F-1 Students: Visas &amp;amp; Employment: Office of International Affairs: Indiana University-Purdue University Indianapolis</t>
  </si>
  <si>
    <t>Learn how to transfer your F-1 visa from IUPUI to a new university.</t>
  </si>
  <si>
    <t>https://international.iupui.edu/visas/f1-students/sevis-violations.html</t>
  </si>
  <si>
    <t>SEVIS Violations: F-1 Students: Visas &amp;amp; Employment: Office of International Affairs: Indiana University-Purdue University Indianapolis</t>
  </si>
  <si>
    <t>Learn how and why your F-1 SEVIS status could be terminated at IUPUI.</t>
  </si>
  <si>
    <t>https://international.iupui.edu/visas/f1-students/sevis.html</t>
  </si>
  <si>
    <t>SEVIS Fee: F-1 Students: Visas &amp;amp; Employment: Office of International Affairs: Indiana University-Purdue University Indianapolis</t>
  </si>
  <si>
    <t xml:space="preserve">List the fee as a normal paragraph instead of an alert box. </t>
  </si>
  <si>
    <t>Learn what the SEVIS fee is and how you can pay it before beginning the F-1 visa application process.</t>
  </si>
  <si>
    <t>https://international.iupui.edu/visas/f1-students/travel.html</t>
  </si>
  <si>
    <t>Travel Outside the U.S.: F-1 Students: Visas &amp;amp; Employment: Office of International Affairs: Indiana University-Purdue University Indianapolis</t>
  </si>
  <si>
    <t>Page needs headline. Consider if covid alert can be removed. Place information on lower part of page into accordions to allow for better scanning.</t>
  </si>
  <si>
    <t>Learn what the rules and regulations are for traveling outside the United States while studying in F-1 status at IUPUI.</t>
  </si>
  <si>
    <t>https://international.iupui.edu/visas/h-1b-workers/index.html</t>
  </si>
  <si>
    <t>H-1B Specialty Workers: Visas &amp;amp; Employment: Office of International Affairs: Indiana University-Purdue University Indianapolis</t>
  </si>
  <si>
    <t>Page needs headline. Confirm information is up to date and edit for IU style.</t>
  </si>
  <si>
    <t>Get an overview of the H-1B visa. Learn how to apply/amend/extend a visa</t>
  </si>
  <si>
    <t>https://international.iupui.edu/visas/h-1b-workers/maintaining.html</t>
  </si>
  <si>
    <t>Maintaining Status: H-1B Specialty Workers: Visas &amp;amp; Employment: Office of International Affairs: Indiana University-Purdue University Indianapolis</t>
  </si>
  <si>
    <t>Page needs a headline. Consider turning alert into plain text with a button call to action.</t>
  </si>
  <si>
    <t>Most steps you should take to maintain your H-1B status are basic, but your status may also be affected by changes in employment.</t>
  </si>
  <si>
    <t>https://international.iupui.edu/visas/h-1b-workers/obtaining.html</t>
  </si>
  <si>
    <t>Obtaining a Visa: H-1B Specialty Workers: Visas &amp;amp; Employment: Office of International Affairs: Indiana University-Purdue University Indianapolis</t>
  </si>
  <si>
    <t>Page needs headline. Move alert regarding Canadian citizens to bottom of page.</t>
  </si>
  <si>
    <t>Learn how to request a new or an amended H-1B.</t>
  </si>
  <si>
    <t>https://international.iupui.edu/visas/h-1b-workers/travel.html</t>
  </si>
  <si>
    <t>Travel Outside the United States: H-1B Specialty Workers: Visas &amp;amp; Employment: Office of International Affairs: Indiana University-Purdue University Indianapolis</t>
  </si>
  <si>
    <t>Consider if covid alert can now be removed.</t>
  </si>
  <si>
    <t>You can travel abroad during your H-1B program. These recommendations will help ensure that you have a smooth trip.</t>
  </si>
  <si>
    <t>https://international.iupui.edu/visas/immigration-news.html</t>
  </si>
  <si>
    <t>Immigration Updates: Visas &amp;amp; Employment: Office of International Affairs: Indiana University-Purdue University Indianapolis</t>
  </si>
  <si>
    <t>Confirm info is up to date.</t>
  </si>
  <si>
    <t>Recent immigration and travel-related updates and how they may impact international students and scholars.</t>
  </si>
  <si>
    <t>https://international.iupui.edu/visas/index.html</t>
  </si>
  <si>
    <t>Visas &amp;amp; Employment: Office of International Affairs: Indiana University-Purdue University Indianapolis</t>
  </si>
  <si>
    <t>Move alert box further down page or integrate into text better. Hyperlink F-1 and J-1 status text to take viewers to learn more about those sections.</t>
  </si>
  <si>
    <t>Learn about the most popular visas for international students and scholars at IUPUI, and how the Office of International Affairs can help you.</t>
  </si>
  <si>
    <t>https://international.iupui.edu/visas/IUPUI%20Welcomes%20All.html</t>
  </si>
  <si>
    <t>IU Leadership Immigration Statements: Visas &amp;amp; Employment: Office of International Affairs: Indiana University-Purdue University Indianapolis</t>
  </si>
  <si>
    <t>Page feels sterile; incorporate this information more organically on other logical places.</t>
  </si>
  <si>
    <t>IUPUI's statement welcoming all.</t>
  </si>
  <si>
    <t>https://international.iupui.edu/visas/j1-scholars/enrollment.html</t>
  </si>
  <si>
    <t>University Enrollment: J-1 Scholars: Visas &amp;amp; Employment: Office of International Affairs: Indiana University-Purdue University Indianapolis</t>
  </si>
  <si>
    <t>Page needs a headline. Add email or call to action on how to get in touch with your OIA advisor.</t>
  </si>
  <si>
    <t>IUPUI has many prestigious academic programs and faculty, and J-1 professors and research scholars may be eligible to enroll in courses.</t>
  </si>
  <si>
    <t>https://international.iupui.edu/visas/j1-scholars/index.html</t>
  </si>
  <si>
    <t>J-1 Scholars: Visas &amp;amp; Employment: Office of International Affairs: Indiana University-Purdue University Indianapolis</t>
  </si>
  <si>
    <t>Page needs a headline and could use some minor adjustments for IU style and tone. Consider adding more context to the bulleted list and also providing a link from this page to contact information.</t>
  </si>
  <si>
    <t>The OIA Scholar team is happy to assist IUPUI schools in bringing international professors, researchers, staff and visitors for teaching, research, lectures or conferences.</t>
  </si>
  <si>
    <t>https://international.iupui.edu/visas/j1-scholars/j2.html</t>
  </si>
  <si>
    <t>J-2 Dependents: J-1 Scholars: Visas &amp;amp; Employment: Office of International Affairs: Indiana University-Purdue University Indianapolis</t>
  </si>
  <si>
    <t>J-2 visas are for the dependents of J-1 exchange visitors: spouses and unmarried children who are under the age of 21. Learn about J-2 visas.</t>
  </si>
  <si>
    <t>https://international.iupui.edu/visas/j1-scholars/maintaining.html</t>
  </si>
  <si>
    <t>Maintaining Status: J-1 Scholars: Visas &amp;amp; Employment: Office of International Affairs: Indiana University-Purdue University Indianapolis</t>
  </si>
  <si>
    <t>Recommendations to maintain a J-1 visa status.</t>
  </si>
  <si>
    <t>https://international.iupui.edu/visas/j1-scholars/obtaining.html</t>
  </si>
  <si>
    <t>Obtaining a Visa: J-1 Scholars: Visas &amp;amp; Employment: Office of International Affairs: Indiana University-Purdue University Indianapolis</t>
  </si>
  <si>
    <t>Page needs headline. Confirm information is up to date. Move alert regarding Canadian citizens to bottom of page.</t>
  </si>
  <si>
    <t>Learn how to apply for a J-1 visa.</t>
  </si>
  <si>
    <t>https://international.iupui.edu/visas/j1-scholars/residency.html</t>
  </si>
  <si>
    <t>Two-Year Home Residency Requirement (212(e)): J-1 Scholars: Visas &amp;amp; Employment: Office of International Affairs: Indiana University-Purdue University Indianapolis</t>
  </si>
  <si>
    <t>Shorten page headline. Check information is up to date and uses IU editorial style. Use consisetent pluras for EVs (not EV's).</t>
  </si>
  <si>
    <t>Some exchange visitors participating in a J-1 program will be subject to the 212(e) or two-year home residency requirement.</t>
  </si>
  <si>
    <t>https://international.iupui.edu/visas/j1-scholars/restrictions.html</t>
  </si>
  <si>
    <t>New or Repeat Program Restrictions (Bars): J-1 Scholars: Visas &amp;amp; Employment: Office of International Affairs: Indiana University-Purdue University Indianapolis</t>
  </si>
  <si>
    <t>Start page with H2 instead of H3. Consider if "bar" needs to be defined better.</t>
  </si>
  <si>
    <t>There are certain bars on participation which may affect those wanting to participate in a J-1 research scholar or J-1 professor program.</t>
  </si>
  <si>
    <t>https://international.iupui.edu/visas/j1-scholars/sevis.html</t>
  </si>
  <si>
    <t>SEVIS Fee: J-1 Scholars: Visas &amp;amp; Employment: Office of International Affairs: Indiana University-Purdue University Indianapolis</t>
  </si>
  <si>
    <t>Page needs headline. Switch order of information so who pays and when comes before how to pay.</t>
  </si>
  <si>
    <t>J-1 scholars must pay a SEVIS fee once per J-1 program. Learn about the fee, who has to pay it, when to pay it, and how to pay it.</t>
  </si>
  <si>
    <t>https://international.iupui.edu/visas/j1-scholars/travel.html</t>
  </si>
  <si>
    <t>Travel Outside the United States: J-1 Scholars: Visas &amp;amp; Employment: Office of International Affairs: Indiana University-Purdue University Indianapolis</t>
  </si>
  <si>
    <t>Page needs headline. Consider putting some text into accordions and also removing Covid alert if no longer needed. Confirm information is up to date.</t>
  </si>
  <si>
    <t>Follow these tips to ensure a smooth trip outside the United States.</t>
  </si>
  <si>
    <t>https://international.iupui.edu/visas/j1-scholars/visa-categories.html</t>
  </si>
  <si>
    <t>Visa Categories: J-1 Scholars: Visas &amp;amp; Employment: Office of International Affairs: Indiana University-Purdue University Indianapolis</t>
  </si>
  <si>
    <t>Page needs headline. Make opening introductory paragraph more welcoming. Confirm information is up to date.</t>
  </si>
  <si>
    <t>Learn about the different categories of J-1 exchange visitors, including specifics such as the allowable activities and time limits for each category.</t>
  </si>
  <si>
    <t>https://international.iupui.edu/visas/j1-students/apply.html</t>
  </si>
  <si>
    <t>Applying for a Visa: J-1 Students: Visas &amp;amp; Employment: Office of International Affairs: Indiana University-Purdue University Indianapolis</t>
  </si>
  <si>
    <t>Learn how to apply for and get a J-1 student visa before you begin studying at IUPUI.</t>
  </si>
  <si>
    <t>https://international.iupui.edu/visas/j1-students/dependents.html</t>
  </si>
  <si>
    <t>Dependents of J-1 Students: J-1 Students: Visas &amp;amp; Employment: Office of International Affairs: Indiana University-Purdue University Indianapolis</t>
  </si>
  <si>
    <t>Page needs headline. Confirm information is up to date.</t>
  </si>
  <si>
    <t>Learn about regulations related to dependents of j-1 students.</t>
  </si>
  <si>
    <t xml:space="preserve"> </t>
  </si>
  <si>
    <t>https://international.iupui.edu/visas/j1-students/employment/academic-training.html</t>
  </si>
  <si>
    <t>Academic Training: Employment: J-1 Students: Visas &amp;amp; Employment: Office of International Affairs: Indiana University-Purdue University Indianapolis</t>
  </si>
  <si>
    <t>Learn about J-1 Academic Training at IUPUI.</t>
  </si>
  <si>
    <t>https://international.iupui.edu/visas/j1-students/employment/index.html</t>
  </si>
  <si>
    <t>Employment: J-1 Students: Visas &amp;amp; Employment: Office of International Affairs: Indiana University-Purdue University Indianapolis</t>
  </si>
  <si>
    <t>Learn about employment options for J-1 students</t>
  </si>
  <si>
    <t>https://international.iupui.edu/visas/j1-students/enrollment/index.html</t>
  </si>
  <si>
    <t>Enrollment: J-1 Students: Visas &amp;amp; Employment: Office of International Affairs: Indiana University-Purdue University Indianapolis</t>
  </si>
  <si>
    <t>https://international.iupui.edu/visas/j1-students/enrollment/j-1-enrollment-except.html</t>
  </si>
  <si>
    <t>Full-Time Enrollment Exceptions: Enrollment: J-1 Students: Visas &amp;amp; Employment: Office of International Affairs: Indiana University-Purdue University Indianapolis</t>
  </si>
  <si>
    <t>Shorten headline. Make sure linked PDF is accessible. Review for IU style.</t>
  </si>
  <si>
    <t>https://international.iupui.edu/visas/j1-students/enrollment/withdrawal-and-leaves.html</t>
  </si>
  <si>
    <t>Complete Withdrawal and Leaves of Absence: Enrollment: J-1 Students: Visas &amp;amp; Employment: Office of International Affairs: Indiana University-Purdue University Indianapolis</t>
  </si>
  <si>
    <t>Page needs headline. Consider adding call to action button for clearer next steps.</t>
  </si>
  <si>
    <t xml:space="preserve">Learn how to take a leave of absence from your studies at IUPUI. </t>
  </si>
  <si>
    <t>https://international.iupui.edu/visas/j1-students/graduation.html</t>
  </si>
  <si>
    <t>Completing Your Program: J-1 Students: Visas &amp;amp; Employment: Office of International Affairs: Indiana University-Purdue University Indianapolis</t>
  </si>
  <si>
    <t>Page needs headline</t>
  </si>
  <si>
    <t>Learn what your options are as a J-1 student after graduation from IUPUI.</t>
  </si>
  <si>
    <t>https://international.iupui.edu/visas/j1-students/index.html</t>
  </si>
  <si>
    <t>J-1 Students: Visas &amp;amp; Employment: Office of International Affairs: Indiana University-Purdue University Indianapolis</t>
  </si>
  <si>
    <t>Review for accuracy and IU style.</t>
  </si>
  <si>
    <t>Learn what you need to do to apply for a J-1 visa, stay in status, and get a job while you are at IUPUI. Our expert advisors will help.</t>
  </si>
  <si>
    <t>https://international.iupui.edu/visas/j1-students/local-address.html</t>
  </si>
  <si>
    <t>Local Address: J-1 Students: Visas &amp;amp; Employment: Office of International Affairs: Indiana University-Purdue University Indianapolis</t>
  </si>
  <si>
    <t>Add headline. Recommend placing instructions from PDF on page as text for improved accuracy. Make CTA language clear it is going to One.</t>
  </si>
  <si>
    <t>Learn why you must keep your local address updated as a J-1 student and how to do it.</t>
  </si>
  <si>
    <t>https://international.iupui.edu/visas/j1-students/maintain-status/index.html</t>
  </si>
  <si>
    <t>Maintaining Status: J-1 Students: Visas &amp;amp; Employment: Office of International Affairs: Indiana University-Purdue University Indianapolis</t>
  </si>
  <si>
    <t>Revise page to start with a more standard, descriptive headline. Don't stack headlines—make secon bold header into a text paragraph. Nice active headers on accordions, but use sentence case. Check info for accuracy.</t>
  </si>
  <si>
    <t>Learn what you need to do to maintain your J-1 status as an international student at IUPUI.</t>
  </si>
  <si>
    <t>https://international.iupui.edu/visas/j1-students/maintain-status/sevis-violations.html</t>
  </si>
  <si>
    <t>SEVIS Violations: Maintaining Status: J-1 Students: Visas &amp;amp; Employment: Office of International Affairs: Indiana University-Purdue University Indianapolis</t>
  </si>
  <si>
    <t>Duplicates info on this page: https://international.iupui.edu/visas/j1-students/sevis-violations.html</t>
  </si>
  <si>
    <t>Learn how and why your J-1 SEVIS status could be terminated at IUPUI.</t>
  </si>
  <si>
    <t>https://international.iupui.edu/visas/j1-students/sevis-transfer.html</t>
  </si>
  <si>
    <t>J-1 SEVIS Transfer from IUPUI: J-1 Students: Visas &amp;amp; Employment: Office of International Affairs: Indiana University-Purdue University Indianapolis</t>
  </si>
  <si>
    <t>Page needs to start with a headline. Review for accuracy and IU style.</t>
  </si>
  <si>
    <t>Learn how to transfer your J-1 visa from IUPUI to a new university.</t>
  </si>
  <si>
    <t>https://international.iupui.edu/visas/j1-students/sevis-violations.html</t>
  </si>
  <si>
    <t>SEVIS Violations: J-1 Students: Visas &amp;amp; Employment: Office of International Affairs: Indiana University-Purdue University Indianapolis</t>
  </si>
  <si>
    <t>Review for IU style</t>
  </si>
  <si>
    <t>https://international.iupui.edu/visas/j1-students/sevis.html</t>
  </si>
  <si>
    <t>SEVIS Fee: J-1 Students: Visas &amp;amp; Employment: Office of International Affairs: Indiana University-Purdue University Indianapolis</t>
  </si>
  <si>
    <t>Good use of accordions. Make headers sentence case. Check spacing at bottom of page. Explain what DS-2019 is (is it a form?) Suggest a more descriptive headline, such as "Understanding and paying for SEVIS"</t>
  </si>
  <si>
    <t>Learn what the SEVIS fee is and how you can pay it before beginning the J-1 visa application process.</t>
  </si>
  <si>
    <t>https://international.iupui.edu/visas/j1-students/travel.html</t>
  </si>
  <si>
    <t>Travel Outside the U.S.: J-1 Students: Visas &amp;amp; Employment: Office of International Affairs: Indiana University-Purdue University Indianapolis</t>
  </si>
  <si>
    <t>Add H2 headline. Move intro paragraph above alert box. Review Covid info to ensure it is up to date. Consider putting info into accordions.</t>
  </si>
  <si>
    <t>Learn what the rules and regulations are for traveling outside the United States while studying in J-1 status at IUPUI.</t>
  </si>
  <si>
    <t>https://international.iupui.edu/visas/permanent-residence/index.html</t>
  </si>
  <si>
    <t>Permanent Residence: Visas &amp;amp; Employment: Office of International Affairs: Indiana University-Purdue University Indianapolis</t>
  </si>
  <si>
    <t>Basically fine content, needs some editing for style. Make sure linked PDFs are accessible.</t>
  </si>
  <si>
    <t>If you want to live in the United States permanently, you may be eligible for permanent resident status. We will guide you through the process.</t>
  </si>
  <si>
    <t>https://international.iupui.edu/visas/profiles/krishna-tamang.html</t>
  </si>
  <si>
    <t>Unique partnership provides training for histology lab at Lalgadh Leprosy Hospital in Nepal: : Visas &amp;amp; Employment: Office of International Affairs: Indiana University-Purdue University Indianapolis</t>
  </si>
  <si>
    <t>Review for outdated information and for IU style.</t>
  </si>
  <si>
    <t>Unique partnership paves way for histology lab at Lalgadh Leprosy Hospital in Nepal</t>
  </si>
  <si>
    <t>https://international.iupui.edu/visas/severe-economic-hardship.html</t>
  </si>
  <si>
    <t>Severe Economic Hardship: Visas &amp;amp; Employment: Office of International Affairs: Indiana University-Purdue University Indianapolis</t>
  </si>
  <si>
    <t>Page needs headline. Add call to action linking to how to make an appointment with an advisor.</t>
  </si>
  <si>
    <t>Learn how to apply for employment authorization based on economic difficulties.</t>
  </si>
  <si>
    <t>https://international.iupui.edu/visas/taxes/how-taxes-work.html</t>
  </si>
  <si>
    <t>How Taxes Work: Taxes &amp;amp; Social Security Numbers: Visas &amp;amp; Employment: Office of International Affairs: Indiana University-Purdue University Indianapolis</t>
  </si>
  <si>
    <t>Add introduction paragrah to add context for readers. Make headers sentence case. Make sure alt text or text on page adequately describes the diagram content. Text in graphic is very difficult to read; recommend updating. Make headers and calls to action inside accordions more descriptive.</t>
  </si>
  <si>
    <t>Get an overview of how taxes work in the U.S. and what you need to do when you begin a job at IUPUI as an international student or scholar.</t>
  </si>
  <si>
    <t>https://international.iupui.edu/visas/taxes/index.html</t>
  </si>
  <si>
    <t>Taxes &amp;amp; Social Security Numbers: Visas &amp;amp; Employment: Office of International Affairs: Indiana University-Purdue University Indianapolis</t>
  </si>
  <si>
    <t>Edit for IU editorial style. Remove inline link and make emailing OIA office a button for better visibility.</t>
  </si>
  <si>
    <t>Learn general tax information.</t>
  </si>
  <si>
    <t>https://international.iupui.edu/visas/taxes/ITIN.html</t>
  </si>
  <si>
    <t>Individual Taxpayer Identification Numbers (ITIN): Taxes &amp;amp; Social Security Numbers: Visas &amp;amp; Employment: Office of International Affairs: Indiana University-Purdue University Indianapolis</t>
  </si>
  <si>
    <t>Page is nice and concise. Advise turning alerts into simple text paragraphs. Confirm linked PDFs are accessible.</t>
  </si>
  <si>
    <t>https://international.iupui.edu/visas/taxes/oldindex.html</t>
  </si>
  <si>
    <t>Taxes &amp;amp; Social Security Numbers: Taxes &amp;amp; Social Security Numbers: Visas &amp;amp; Employment: Office of International Affairs: Indiana University-Purdue University Indianapolis</t>
  </si>
  <si>
    <t>Find general tax/social security information if you are an  international student or scholar.</t>
  </si>
  <si>
    <t>https://international.iupui.edu/visas/taxes/resident.html</t>
  </si>
  <si>
    <t>Tax Resident or Nonresident?: Taxes &amp;amp; Social Security Numbers: Visas &amp;amp; Employment: Office of International Affairs: Indiana University-Purdue University Indianapolis</t>
  </si>
  <si>
    <t>Title of page in navigation (Tax resident or nonresident?) is not clear. Edit for IU editorial style and confirm any linked PDFs are accessible.</t>
  </si>
  <si>
    <t>https://international.iupui.edu/visas/taxes/scam-awareness.html</t>
  </si>
  <si>
    <t>Scam Awareness: Taxes &amp;amp; Social Security Numbers: Visas &amp;amp; Employment: Office of International Affairs: Indiana University-Purdue University Indianapolis</t>
  </si>
  <si>
    <t>Page needs headline. Edit for IU editorial style.</t>
  </si>
  <si>
    <t xml:space="preserve">scam awareness </t>
  </si>
  <si>
    <t>https://international.iupui.edu/visas/taxes/social-security-numbers.html</t>
  </si>
  <si>
    <t>Social Security Numbers: Taxes &amp;amp; Social Security Numbers: Visas &amp;amp; Employment: Office of International Affairs: Indiana University-Purdue University Indianapolis</t>
  </si>
  <si>
    <t>Main headline doesn't speak to the content of the page—it sounds as though you can apply online yet the information says you have to do it in person. Make spacing between sections consistent. Use sentence case for headers.</t>
  </si>
  <si>
    <t>Find out how to apply for a social security number, as an IUPUI student.</t>
  </si>
  <si>
    <t>https://international.iupui.edu/visas/taxes/sprintax.html</t>
  </si>
  <si>
    <t>Sprintax: Taxes &amp;amp; Social Security Numbers: Visas &amp;amp; Employment: Office of International Affairs: Indiana University-Purdue University Indianapolis</t>
  </si>
  <si>
    <t>Needs light edits for style. Confirm any linked PDFs are accessible (instructions, Sprintax brochure). Make the accordion headlines more descriptive and consistent so users can find what they need easily. Add a clear, main call to action, such as "Go to Sprintax website"</t>
  </si>
  <si>
    <t>https://international.iupui.edu/visas/taxes/tax-workshops.html</t>
  </si>
  <si>
    <t>Tax Workshops: Taxes &amp;amp; Social Security Numbers: Visas &amp;amp; Employment: Office of International Affairs: Indiana University-Purdue University Indianapolis</t>
  </si>
  <si>
    <t>Remove outdated register links to past sessions. Move section on state tax forms to the bottom of the page. Link to Sprintax page when mentioning Sprintax. Make the call to action button to past recorded workshops more clear, such as "Watch previous recording."</t>
  </si>
  <si>
    <t>Learn about workshops on federal and state taxes.</t>
  </si>
  <si>
    <t>Notes for all pages:</t>
  </si>
  <si>
    <t>make sure each page starts with an H2 headline</t>
  </si>
  <si>
    <t>use sentence case for all headline and headers (only capitalize first word)</t>
  </si>
  <si>
    <t>make sure all linked PDFs are accessible or else convert information from PDF into a web page</t>
  </si>
  <si>
    <t>alert boxes are used so often it it is easy to skip over them; look for opportunities to turn them into normal text paragraphs with clear calls to action (ie buttons)</t>
  </si>
  <si>
    <t>try to limit alert boxes to no more than one per page</t>
  </si>
  <si>
    <t xml:space="preserve">there are many opportunities to turn PDFs into web pages (or elimiate PDFs if the information is already on another page), some examples:
https://international.iupui.edu/doc/visas/2013-05-itemsneededbeforebeginning.pdf
https://international.iupui.edu/doc/visas/Nonimmigrant%20status%20comparison%20chart%20new.pdf
</t>
  </si>
  <si>
    <t>Link to other IUPUI pages/units when they can best explain or supply informaiton regarding a particular topic</t>
  </si>
  <si>
    <t>Make button calls to action (CTAs) and hyperlink text descriptive (hyperlink words that describe where a user is going instead of simply saying "here")</t>
  </si>
  <si>
    <t>Make headlines conversational; avoid using questions for headlines</t>
  </si>
  <si>
    <t>Status-Code</t>
  </si>
  <si>
    <t>Status-Text</t>
  </si>
  <si>
    <t>Type</t>
  </si>
  <si>
    <t>Size</t>
  </si>
  <si>
    <t>Date</t>
  </si>
  <si>
    <t>Level</t>
  </si>
  <si>
    <t>Links Out</t>
  </si>
  <si>
    <t>Links In</t>
  </si>
  <si>
    <t>Server</t>
  </si>
  <si>
    <t>Error</t>
  </si>
  <si>
    <t>Duration</t>
  </si>
  <si>
    <t>Charset</t>
  </si>
  <si>
    <t>https://international.iupui.edu/about/student-employee-appreciation/Amanat%20Basra.html</t>
  </si>
  <si>
    <t>not found</t>
  </si>
  <si>
    <t>Amanat Basra</t>
  </si>
  <si>
    <t>Apache</t>
  </si>
  <si>
    <t>utf-8</t>
  </si>
  <si>
    <t>https://international.iupui.edu/about/student-employee-appreciation/Ami%20Sanghvi%20.html</t>
  </si>
  <si>
    <t>Ami Sanghvi</t>
  </si>
  <si>
    <t>https://international.iupui.edu/about/student-employee-appreciation/Ashwin%20Manoj.html</t>
  </si>
  <si>
    <t xml:space="preserve">Ashwin  Manoj </t>
  </si>
  <si>
    <t>https://international.iupui.edu/about/student-employee-appreciation/Baylee%20Johnson.html</t>
  </si>
  <si>
    <t>Baylee Johnson</t>
  </si>
  <si>
    <t>https://international.iupui.edu/about/student-employee-appreciation/Charles%20Ayeni%20.html</t>
  </si>
  <si>
    <t>Charles  Ayeni</t>
  </si>
  <si>
    <t>https://international.iupui.edu/about/student-employee-appreciation/Cheyenne%20Morris.html</t>
  </si>
  <si>
    <t xml:space="preserve">Cheyenne  Morris </t>
  </si>
  <si>
    <t>https://international.iupui.edu/about/student-employee-appreciation/Daivik%20Chauhan.html</t>
  </si>
  <si>
    <t>Daivik Chauhan</t>
  </si>
  <si>
    <t>https://international.iupui.edu/about/student-employee-appreciation/Fagun%20Raithatha%20.html</t>
  </si>
  <si>
    <t xml:space="preserve">Fagun  Raithatha </t>
  </si>
  <si>
    <t>https://international.iupui.edu/about/student-employee-appreciation/Hope%20Leonard.html</t>
  </si>
  <si>
    <t>Hope Leonard</t>
  </si>
  <si>
    <t>https://international.iupui.edu/about/student-employee-appreciation/Jayson%20Deese%20.html</t>
  </si>
  <si>
    <t xml:space="preserve">Jayson  Deese </t>
  </si>
  <si>
    <t>https://international.iupui.edu/about/student-employee-appreciation/Kyah%20Henry.html</t>
  </si>
  <si>
    <t>Kyah  Henry</t>
  </si>
  <si>
    <t>https://international.iupui.edu/about/student-employee-appreciation/Lina%20Im.html</t>
  </si>
  <si>
    <t xml:space="preserve">Lina  Im </t>
  </si>
  <si>
    <t>https://international.iupui.edu/about/student-employee-appreciation/Litzy%20Galvan-Castillo%20.html</t>
  </si>
  <si>
    <t>Litzy  Galvan-Castillo</t>
  </si>
  <si>
    <t>https://international.iupui.edu/about/student-employee-appreciation/Manan%20Desai%20.html</t>
  </si>
  <si>
    <t xml:space="preserve">Manan  Desai </t>
  </si>
  <si>
    <t>https://international.iupui.edu/about/student-employee-appreciation/Marshall%20Thaw.html</t>
  </si>
  <si>
    <t>Marshall  Thaw</t>
  </si>
  <si>
    <t>https://international.iupui.edu/about/student-employee-appreciation/Meghana%20Bibireddy.html</t>
  </si>
  <si>
    <t>Meghana  Bibireddy</t>
  </si>
  <si>
    <t>https://international.iupui.edu/about/student-employee-appreciation/Olivia%20Ellenwood%20.html</t>
  </si>
  <si>
    <t>Olivia   Ellenwood</t>
  </si>
  <si>
    <t>https://international.iupui.edu/about/student-employee-appreciation/Peyton%20Reicherts%20GA.html</t>
  </si>
  <si>
    <t>Peyton  Reicherts</t>
  </si>
  <si>
    <t>https://international.iupui.edu/about/student-employee-appreciation/Ria%20Vavhal.html</t>
  </si>
  <si>
    <t>Ria Vavhal</t>
  </si>
  <si>
    <t>https://international.iupui.edu/about/student-employee-appreciation/Shubhankar%20Deshpande.html</t>
  </si>
  <si>
    <t>Shubhankar Deshpande</t>
  </si>
  <si>
    <t>https://international.iupui.edu/about/student-employee-appreciation/Tejas%20Helwatkar%20.html</t>
  </si>
  <si>
    <t xml:space="preserve">Tejas  Helwatkar </t>
  </si>
  <si>
    <t>https://international.iupui.edu/about/student-employee-appreciation/Yazan%20Khan%20.html</t>
  </si>
  <si>
    <t xml:space="preserve">Yazan  Khan </t>
  </si>
  <si>
    <t>https://international.iupui.edu/admissions/how-apply/non-degree/index</t>
  </si>
  <si>
    <t>Non-Degree Students</t>
  </si>
  <si>
    <t>https://international.iupui.edu/about/staff/marcomm/index.html</t>
  </si>
  <si>
    <t>Marketing &amp;amp; Communications</t>
  </si>
  <si>
    <t>https://international.iupui.edu/events-programs/mentoring/ipmp-staff/index</t>
  </si>
  <si>
    <t>View more profiles&amp;#160;&amp;#187;</t>
  </si>
  <si>
    <t>https://international.iupui.edu/events-programs/mentoring/mentors/alabbadi-stefany.html</t>
  </si>
  <si>
    <t>&lt;img alt="picture of Stefany" height="150" src="../../../img/events-programs/mentor-photos/website-photos/alabbadi-stefany.png" width="150"/&gt;</t>
  </si>
  <si>
    <t>https://international.iupui.edu/events-programs/mentoring/mentors/chunchuwar-siddhant.html</t>
  </si>
  <si>
    <t>&lt;img alt="picture of Siddhant" height="150" src="../../../img/events-programs/mentor-photos/website-photos/siddhant-chunchuwar.png" width="150"/&gt;</t>
  </si>
  <si>
    <t>https://international.iupui.edu/events-programs/mentoring/mentors/gosnell-haylee.html</t>
  </si>
  <si>
    <t>&lt;img alt="picture of Haylee" height="150" src="../../../img/events-programs/mentor-photos/website-photos/haylee-gosnell.png" width="150"/&gt;</t>
  </si>
  <si>
    <t>https://international.iupui.edu/global-learning/iupui-sdgs/sdgs-iupui/global-health-ampath.html</t>
  </si>
  <si>
    <t>IU Center for Global Health and AMPATH</t>
  </si>
  <si>
    <t>https://international.iupui.edu/global-learning/iupui-sdgs/sdgs-iupui/school-reports/index</t>
  </si>
  <si>
    <t>IUPUI School SDG Reports</t>
  </si>
  <si>
    <t>https://international.iupui.edu/img/announcements/2020-oct-message-header.png</t>
  </si>
  <si>
    <t>https://international.iupui.edu/img/partnerships-initiatives/flags-thin.PNG</t>
  </si>
  <si>
    <t>flags from top foreign born people in Indy</t>
  </si>
  <si>
    <t>https://international.iupui.edu/machform/data/themes/images/img_3155ac457c52d609d707d72cda7b59cc-machform-banner.png</t>
  </si>
  <si>
    <t>https://international.iupui.edu/visas/profiles/index</t>
  </si>
  <si>
    <t>https://international.iupui.edu/machform/data/form_210649/css/view.css?9f6d23</t>
  </si>
  <si>
    <t>ok</t>
  </si>
  <si>
    <t>text/css</t>
  </si>
  <si>
    <t>16.03.2023  06:47:59</t>
  </si>
  <si>
    <t>https://international.iupui.edu/machform/data/form_214230/css/view.css?9f6d23</t>
  </si>
  <si>
    <t>https://international.iupui.edu/machform/data/form_240948/css/view.css?9f6d23</t>
  </si>
  <si>
    <t>16.03.2023  06:48:00</t>
  </si>
  <si>
    <t>https://international.iupui.edu/machform/data/form_28246/css/view.css?9f6d23</t>
  </si>
  <si>
    <t>16.03.2023  06:47:56</t>
  </si>
  <si>
    <t>https://international.iupui.edu/machform/data/form_33490/css/view.css?9f6d23</t>
  </si>
  <si>
    <t>https://international.iupui.edu/machform/data/form_81780/css/view.css?9f6d23</t>
  </si>
  <si>
    <t>16.03.2023  06:47:57</t>
  </si>
  <si>
    <t>https://international.iupui.edu/machform/data/themes/theme_38.css</t>
  </si>
  <si>
    <t>10.12.2020  21:09:06</t>
  </si>
  <si>
    <t>https://international.iupui.edu/machform/data/themes/theme_40.css</t>
  </si>
  <si>
    <t>17.12.2020  15:27:43</t>
  </si>
  <si>
    <t>https://international.iupui.edu/machform/data/themes/theme_46.css</t>
  </si>
  <si>
    <t>28.09.2022  19:24:26</t>
  </si>
  <si>
    <t>https://international.iupui.edu/machform/view.mobile.css?9f6d23</t>
  </si>
  <si>
    <t>02.03.2023  05:17:03</t>
  </si>
  <si>
    <t>https://international.iupui.edu/machform/view.php?id=160066</t>
  </si>
  <si>
    <t>text/html</t>
  </si>
  <si>
    <t>Gallery Opening Reception</t>
  </si>
  <si>
    <t>https://international.iupui.edu/machform/view.php?id=210649</t>
  </si>
  <si>
    <t>Virtual Global Learning Fellows Program Grant</t>
  </si>
  <si>
    <t>https://international.iupui.edu/machform/view.php?id=214230</t>
  </si>
  <si>
    <t>Global Learning Feedback</t>
  </si>
  <si>
    <t>https://international.iupui.edu/machform/view.php?id=215116</t>
  </si>
  <si>
    <t>signing up for the mailing list</t>
  </si>
  <si>
    <t>https://international.iupui.edu/machform/view.php?id=240948</t>
  </si>
  <si>
    <t>Professional Development Training Registration: Global Learning in the FYE</t>
  </si>
  <si>
    <t>https://international.iupui.edu/machform/view.php?id=28246%22</t>
  </si>
  <si>
    <t>International Programming Grant</t>
  </si>
  <si>
    <t>https://international.iupui.edu/machform/view.php?id=33490</t>
  </si>
  <si>
    <t>International Programming Grant Event Evaluation</t>
  </si>
  <si>
    <t>https://international.iupui.edu/machform/view.php?id=81780</t>
  </si>
  <si>
    <t>Global Jags Connect Community Connection Application: 2021-2022 Academic Year</t>
  </si>
  <si>
    <t>https://international.iupui.edu/img/admissions/ambassadors/melody-web.gif</t>
  </si>
  <si>
    <t>image/gif</t>
  </si>
  <si>
    <t>Melody Hsieh</t>
  </si>
  <si>
    <t>03.03.2023  19:07:32</t>
  </si>
  <si>
    <t>https://international.iupui.edu/img/admissions/atlas-faq-imgs/atlas-logo-crimson.gif</t>
  </si>
  <si>
    <t>03.03.2023  19:07:31</t>
  </si>
  <si>
    <t>https://international.iupui.edu/_assets/img/photos/AndreaJanota.jpg</t>
  </si>
  <si>
    <t>image/jpeg</t>
  </si>
  <si>
    <t>AndreaJanota.jpg</t>
  </si>
  <si>
    <t>20.04.2023  16:00:27</t>
  </si>
  <si>
    <t>https://international.iupui.edu/_assets/img/photos/Ashwin-Manoj-1.jpg</t>
  </si>
  <si>
    <t>11.04.2023  13:31:06</t>
  </si>
  <si>
    <t>https://international.iupui.edu/_assets/img/photos/Baylee-Johnson-1.jpg</t>
  </si>
  <si>
    <t>https://international.iupui.edu/_assets/img/photos/BillTierney.jpg</t>
  </si>
  <si>
    <t>BillTierney.jpg</t>
  </si>
  <si>
    <t>20.04.2023  16:00:23</t>
  </si>
  <si>
    <t>https://international.iupui.edu/_assets/img/photos/Building.jpg</t>
  </si>
  <si>
    <t>Building.jpg</t>
  </si>
  <si>
    <t>https://international.iupui.edu/_assets/img/photos/Building2.jpg</t>
  </si>
  <si>
    <t>Building2.jpg</t>
  </si>
  <si>
    <t>20.04.2023  16:00:24</t>
  </si>
  <si>
    <t>https://international.iupui.edu/_assets/img/photos/Charles-Ayani---1.jpg</t>
  </si>
  <si>
    <t>11.04.2023  13:31:04</t>
  </si>
  <si>
    <t>https://international.iupui.edu/_assets/img/photos/ChastityWalker.jpg</t>
  </si>
  <si>
    <t>ChastityWalker.jpg</t>
  </si>
  <si>
    <t>20.04.2023  16:00:29</t>
  </si>
  <si>
    <t>https://international.iupui.edu/_assets/img/photos/Cheyenne-Morris-1.jpg</t>
  </si>
  <si>
    <t>11.04.2023  13:31:07</t>
  </si>
  <si>
    <t>https://international.iupui.edu/_assets/img/photos/ChrisHarle.jpg</t>
  </si>
  <si>
    <t>ChrisHarle.jpg</t>
  </si>
  <si>
    <t>20.04.2023  16:00:26</t>
  </si>
  <si>
    <t>https://international.iupui.edu/_assets/img/photos/ConstantinYiannoutsos.jpg</t>
  </si>
  <si>
    <t>ConstantinYiannoutsos.jpg</t>
  </si>
  <si>
    <t>https://international.iupui.edu/_assets/img/photos/CorinneGraffunder.jpg</t>
  </si>
  <si>
    <t>CorinneGraffunder.jpg</t>
  </si>
  <si>
    <t>https://international.iupui.edu/_assets/img/photos/CynthiaStone.jpg</t>
  </si>
  <si>
    <t>CynthiaStone.jpg</t>
  </si>
  <si>
    <t>20.04.2023  16:00:28</t>
  </si>
  <si>
    <t>https://international.iupui.edu/_assets/img/photos/DavidTownsend.jpg</t>
  </si>
  <si>
    <t>DavidTownsend.jpg</t>
  </si>
  <si>
    <t>https://international.iupui.edu/_assets/img/photos/EgilMarstein.jpg</t>
  </si>
  <si>
    <t>EgilMarstein.jpg</t>
  </si>
  <si>
    <t>https://international.iupui.edu/_assets/img/photos/ElizabethUmberfield.jpg</t>
  </si>
  <si>
    <t>ElizabethUmberfield.jpg</t>
  </si>
  <si>
    <t>https://international.iupui.edu/_assets/img/photos/EllenEinterz.jpg</t>
  </si>
  <si>
    <t>EllenEinterz.jpg</t>
  </si>
  <si>
    <t>20.04.2023  16:00:25</t>
  </si>
  <si>
    <t>https://international.iupui.edu/_assets/img/photos/EmilyJackson.jpg</t>
  </si>
  <si>
    <t>EmilyJackson.jpg</t>
  </si>
  <si>
    <t>https://international.iupui.edu/_assets/img/photos/ErinMacey.jpg</t>
  </si>
  <si>
    <t>ErinMacey.jpg</t>
  </si>
  <si>
    <t>https://international.iupui.edu/_assets/img/photos/Fagun-Raithatha-1.jpg</t>
  </si>
  <si>
    <t>https://international.iupui.edu/_assets/img/photos/FaithYego-Kosegi.jpg</t>
  </si>
  <si>
    <t>FaithYego-Kosegi.jpg</t>
  </si>
  <si>
    <t>20.04.2023  16:00:31</t>
  </si>
  <si>
    <t>https://international.iupui.edu/_assets/img/photos/Gerardo.jpg</t>
  </si>
  <si>
    <t>Gerardo.jpg</t>
  </si>
  <si>
    <t>https://international.iupui.edu/_assets/img/photos/GiftKamanga.jpg</t>
  </si>
  <si>
    <t>GiftKamanga.jpg</t>
  </si>
  <si>
    <t>https://international.iupui.edu/_assets/img/photos/HeatherTaylor.jpg</t>
  </si>
  <si>
    <t>HeatherTaylor.jpg</t>
  </si>
  <si>
    <t>https://international.iupui.edu/_assets/img/photos/Homepage-Cropping.jpg</t>
  </si>
  <si>
    <t>Five international students overlook a scenic field with a pyramid</t>
  </si>
  <si>
    <t>12.05.2023  13:12:32</t>
  </si>
  <si>
    <t>https://international.iupui.edu/_assets/img/photos/HongmeiNan.jpg</t>
  </si>
  <si>
    <t>HongmeiNan.jpg</t>
  </si>
  <si>
    <t>https://international.iupui.edu/_assets/img/photos/JackETurman.jpg</t>
  </si>
  <si>
    <t>JackETurman.jpg</t>
  </si>
  <si>
    <t>https://international.iupui.edu/_assets/img/photos/JacquelineWiltshire.jpg</t>
  </si>
  <si>
    <t>JacquelineWiltshire.jpg</t>
  </si>
  <si>
    <t>20.04.2023  16:00:30</t>
  </si>
  <si>
    <t>https://international.iupui.edu/_assets/img/photos/JanieBenson.jpg</t>
  </si>
  <si>
    <t>JanieBenson.jpg</t>
  </si>
  <si>
    <t>https://international.iupui.edu/_assets/img/photos/JennaWatkins.jpg</t>
  </si>
  <si>
    <t>JennaWatkins.jpg</t>
  </si>
  <si>
    <t>https://international.iupui.edu/_assets/img/photos/JenniferWessel.jpg</t>
  </si>
  <si>
    <t>JenniferWessel.jpg</t>
  </si>
  <si>
    <t>https://international.iupui.edu/_assets/img/photos/JialiHan.jpg</t>
  </si>
  <si>
    <t>JialiHan.jpg</t>
  </si>
  <si>
    <t>https://international.iupui.edu/_assets/img/photos/JianJunZhang.jpg</t>
  </si>
  <si>
    <t>JianJunZhang.jpg</t>
  </si>
  <si>
    <t>https://international.iupui.edu/_assets/img/photos/JoshuaVest.jpg</t>
  </si>
  <si>
    <t>JoshuaVest.jpg</t>
  </si>
  <si>
    <t>https://international.iupui.edu/_assets/img/photos/JustinBlackburn.jpg</t>
  </si>
  <si>
    <t>JustinBlackburn.jpg</t>
  </si>
  <si>
    <t>https://international.iupui.edu/_assets/img/photos/KatyHilts.jpg</t>
  </si>
  <si>
    <t>KatyHilts.jpg</t>
  </si>
  <si>
    <t>https://international.iupui.edu/_assets/img/photos/KennethCoburn.jpg</t>
  </si>
  <si>
    <t>KennethCoburn.jpg</t>
  </si>
  <si>
    <t>https://international.iupui.edu/_assets/img/photos/Kiera-Sloan.jpg</t>
  </si>
  <si>
    <t>Kiera-Sloan.jpg</t>
  </si>
  <si>
    <t>09.04.2023  19:59:22</t>
  </si>
  <si>
    <t>https://international.iupui.edu/_assets/img/photos/KunHuang.jpg</t>
  </si>
  <si>
    <t>KunHuang.jpg</t>
  </si>
  <si>
    <t>https://international.iupui.edu/_assets/img/photos/Kyah-1-2.jpg</t>
  </si>
  <si>
    <t>https://international.iupui.edu/_assets/img/photos/Lina-Im-1.jpg</t>
  </si>
  <si>
    <t>https://international.iupui.edu/_assets/img/photos/LisaStaten.jpg</t>
  </si>
  <si>
    <t>LisaStaten.jpg</t>
  </si>
  <si>
    <t>https://international.iupui.edu/_assets/img/photos/LisaYazel.jpg</t>
  </si>
  <si>
    <t>LisaYazel.jpg</t>
  </si>
  <si>
    <t>https://international.iupui.edu/_assets/img/photos/Luke-Dennison.jpg</t>
  </si>
  <si>
    <t>Luke-Dennison.jpg</t>
  </si>
  <si>
    <t>https://international.iupui.edu/_assets/img/photos/MabelNangami.jpg</t>
  </si>
  <si>
    <t>MabelNangami.jpg</t>
  </si>
  <si>
    <t>https://international.iupui.edu/_assets/img/photos/Manan-Desai--1.jpg</t>
  </si>
  <si>
    <t>11.04.2023  13:31:05</t>
  </si>
  <si>
    <t>https://international.iupui.edu/_assets/img/photos/MarionGreene.jpg</t>
  </si>
  <si>
    <t>MarionGreene.jpg</t>
  </si>
  <si>
    <t>https://international.iupui.edu/_assets/img/photos/Melissa-Thomas.jpg</t>
  </si>
  <si>
    <t>Melissa-Thomas.jpg</t>
  </si>
  <si>
    <t>https://international.iupui.edu/_assets/img/photos/MelissaTitus.jpg</t>
  </si>
  <si>
    <t>MelissaTitus.jpg</t>
  </si>
  <si>
    <t>https://international.iupui.edu/_assets/img/photos/MichelleCote.jpg</t>
  </si>
  <si>
    <t>MichelleCote.jpg</t>
  </si>
  <si>
    <t>https://international.iupui.edu/_assets/img/photos/NirMenachemi.jpg</t>
  </si>
  <si>
    <t>NirMenachemi.jpg</t>
  </si>
  <si>
    <t>https://international.iupui.edu/_assets/img/photos/OlenaMazurenko.jpg</t>
  </si>
  <si>
    <t>OlenaMazurenko.jpg</t>
  </si>
  <si>
    <t>https://international.iupui.edu/_assets/img/photos/Olivia-Ellenwood-1.jpg</t>
  </si>
  <si>
    <t>https://international.iupui.edu/_assets/img/photos/PaigeKlemme.jpg</t>
  </si>
  <si>
    <t>PaigeKlemme.jpg</t>
  </si>
  <si>
    <t>https://international.iupui.edu/_assets/img/photos/PatrickLoehrer.jpg</t>
  </si>
  <si>
    <t>PatrickLoehrer.jpg</t>
  </si>
  <si>
    <t>https://international.iupui.edu/_assets/img/photos/Peyton-Reicherts-11.jpg</t>
  </si>
  <si>
    <t>https://international.iupui.edu/_assets/img/photos/RobertRoy.jpg</t>
  </si>
  <si>
    <t>RobertRoy.jpg</t>
  </si>
  <si>
    <t>https://international.iupui.edu/_assets/img/photos/SarahArcher.jpg</t>
  </si>
  <si>
    <t>SarahArcher.jpg</t>
  </si>
  <si>
    <t>https://international.iupui.edu/_assets/img/photos/ShandyDearth.jpg</t>
  </si>
  <si>
    <t>ShandyDearth.jpg</t>
  </si>
  <si>
    <t>https://international.iupui.edu/_assets/img/photos/sidebar/abroad_button.jpg</t>
  </si>
  <si>
    <t>Study Abroad website</t>
  </si>
  <si>
    <t>https://international.iupui.edu/_assets/img/photos/sidebar/apply_button.jpg</t>
  </si>
  <si>
    <t>How to Apply to IUPUI</t>
  </si>
  <si>
    <t>24.05.2023  16:33:03</t>
  </si>
  <si>
    <t>https://international.iupui.edu/_assets/img/photos/sidebar/china-office.jpg</t>
  </si>
  <si>
    <t>IUChina Gateway website</t>
  </si>
  <si>
    <t>03.03.2023  19:06:18</t>
  </si>
  <si>
    <t>https://international.iupui.edu/_assets/img/photos/sidebar/facebook_button.jpg</t>
  </si>
  <si>
    <t>Follow us on Facebook</t>
  </si>
  <si>
    <t>https://international.iupui.edu/_assets/img/photos/sidebar/gxr-button.jpg</t>
  </si>
  <si>
    <t>Use the Global Crossroads classroom for International videoconferencing</t>
  </si>
  <si>
    <t>https://international.iupui.edu/_assets/img/photos/sidebar/newsletter_button.jpg</t>
  </si>
  <si>
    <t>OIA Newsletter sign up</t>
  </si>
  <si>
    <t>17.05.2023  15:19:02</t>
  </si>
  <si>
    <t>https://international.iupui.edu/_assets/img/photos/Silvia-Bigatti.jpg</t>
  </si>
  <si>
    <t>Silvia-Bigatti.jpg</t>
  </si>
  <si>
    <t>https://international.iupui.edu/_assets/img/photos/StjepanOreskovic.jpg</t>
  </si>
  <si>
    <t>StjepanOreskovic.jpg</t>
  </si>
  <si>
    <t>https://international.iupui.edu/_assets/img/photos/student%20employee%20headshots/Amanat-Basra-1.jpeg</t>
  </si>
  <si>
    <t>https://international.iupui.edu/_assets/img/photos/student%20employee%20headshots/Ami-Sangvhi---1.jpeg</t>
  </si>
  <si>
    <t>https://international.iupui.edu/_assets/img/photos/student%20employee%20headshots/Litzy-1.jpeg</t>
  </si>
  <si>
    <t>https://international.iupui.edu/_assets/img/photos/student%20employee%20headshots/Marshall-Thaw.jpg</t>
  </si>
  <si>
    <t>https://international.iupui.edu/_assets/img/photos/student%20employee%20headshots/Meghana-Bibireddy.jpg</t>
  </si>
  <si>
    <t>https://international.iupui.edu/_assets/img/photos/student%20employee%20headshots/Ria-Vavhal-2.jpg</t>
  </si>
  <si>
    <t>https://international.iupui.edu/_assets/img/photos/student%20employee%20headshots/Shubhankar-Deshpande.jpg</t>
  </si>
  <si>
    <t>https://international.iupui.edu/_assets/img/photos/SummerMiller.jpg</t>
  </si>
  <si>
    <t>SummerMiller.jpg</t>
  </si>
  <si>
    <t>https://international.iupui.edu/_assets/img/photos/Tejas--1.jpeg</t>
  </si>
  <si>
    <t>https://international.iupui.edu/_assets/img/photos/TessWeathers.jpg</t>
  </si>
  <si>
    <t>TessWeathers.jpg</t>
  </si>
  <si>
    <t>https://international.iupui.edu/_assets/img/photos/ThomasDuszynski.jpg</t>
  </si>
  <si>
    <t>ThomasDuszynski.jpg</t>
  </si>
  <si>
    <t>https://international.iupui.edu/_assets/img/photos/ValerieYeager.jpg</t>
  </si>
  <si>
    <t>ValerieYeager.jpg</t>
  </si>
  <si>
    <t>https://international.iupui.edu/_assets/img/photos/WhitleyWynns.jpg</t>
  </si>
  <si>
    <t>WhitleyWynns.jpg</t>
  </si>
  <si>
    <t>https://international.iupui.edu/announcements/arborday2_header1.jpg</t>
  </si>
  <si>
    <t>10.03.2023  17:05:40</t>
  </si>
  <si>
    <t>https://international.iupui.edu/announcements/GVA_Latz_03.jpg</t>
  </si>
  <si>
    <t>03.03.2023  19:08:33</t>
  </si>
  <si>
    <t>https://international.iupui.edu/announcements/Lasker_029CN.jpg</t>
  </si>
  <si>
    <t>judith lasker headshot</t>
  </si>
  <si>
    <t>03.03.2023  19:08:24</t>
  </si>
  <si>
    <t>https://international.iupui.edu/doc/admissions/request_info_button.jpg</t>
  </si>
  <si>
    <t>13.04.2023  13:51:03</t>
  </si>
  <si>
    <t>https://international.iupui.edu/doc/partnerships/SDG%205%20Poster.jpg</t>
  </si>
  <si>
    <t>View the SDG 5 poster in a separate window</t>
  </si>
  <si>
    <t>03.03.2023  19:08:56</t>
  </si>
  <si>
    <t>https://international.iupui.edu/doc/partnerships/SDG%207%20Poster-honors.JPG</t>
  </si>
  <si>
    <t>View the SDG 7 Poster in a separate window</t>
  </si>
  <si>
    <t>03.03.2023  19:08:55</t>
  </si>
  <si>
    <t>https://international.iupui.edu/img/about/intl-student-reception-1989.jpg</t>
  </si>
  <si>
    <t>&lt;img alt="international students" height="60" src="../img/about/intl-student-reception-1989.jpg" title="The Office for International Affairs hosts a reception for international students at IUPUI in 1989." width="90"/&gt;</t>
  </si>
  <si>
    <t>03.03.2023  19:07:36</t>
  </si>
  <si>
    <t>https://international.iupui.edu/img/about/intl-students-senior-academy-19961.jpg</t>
  </si>
  <si>
    <t>&lt;img alt="International Students, Senior Academy" height="60" src="../img/about/intl-students-senior-academy-19961.jpg" title="The IUPUI Senior Academy assists international students in 1996." width="90"/&gt;</t>
  </si>
  <si>
    <t>03.03.2023  19:07:37</t>
  </si>
  <si>
    <t>https://international.iupui.edu/img/about/nsea-badge-crimson.jpg</t>
  </si>
  <si>
    <t>appreciation badge</t>
  </si>
  <si>
    <t>https://international.iupui.edu/img/about/professors-malaysia-1994.jpg</t>
  </si>
  <si>
    <t>&lt;img alt="Malaysia, Engineering &amp;amp; Technology" height="60" src="../img/about/professors-malaysia-1994.jpg" title="IUPUI professors prepare for a delegation to Malaysia in 1994. " width="90"/&gt;</t>
  </si>
  <si>
    <t>https://international.iupui.edu/img/about/staff_pics/bozeman-leslie.JPG</t>
  </si>
  <si>
    <t>Leslie Bozeman</t>
  </si>
  <si>
    <t>18.05.2023  16:52:27</t>
  </si>
  <si>
    <t>https://international.iupui.edu/img/about/staff_pics/Charlton-Emily.jpg</t>
  </si>
  <si>
    <t>Emily Charlton</t>
  </si>
  <si>
    <t>18.05.2023  16:52:28</t>
  </si>
  <si>
    <t>https://international.iupui.edu/img/about/staff_pics/glenn-harmony.jpg</t>
  </si>
  <si>
    <t>https://international.iupui.edu/img/about/staff_pics/greene-angie.jpg</t>
  </si>
  <si>
    <t>https://international.iupui.edu/img/about/staff_pics/haase-susann.jpg</t>
  </si>
  <si>
    <t>Susann Haase</t>
  </si>
  <si>
    <t>https://international.iupui.edu/img/about/staff_pics/Kahn-Hilary.jpg</t>
  </si>
  <si>
    <t>Hilary Kahn</t>
  </si>
  <si>
    <t>https://international.iupui.edu/img/about/staff_pics/kathleen_porter.jpg</t>
  </si>
  <si>
    <t>Kathleen Porter</t>
  </si>
  <si>
    <t>https://international.iupui.edu/img/about/staff_pics/Kurle-priya.jpg</t>
  </si>
  <si>
    <t>Priya Kurle</t>
  </si>
  <si>
    <t>https://international.iupui.edu/img/about/staff_pics/leslie-stephanie.jpg</t>
  </si>
  <si>
    <t>https://international.iupui.edu/img/about/staff_pics/Min-Hannah.jpg</t>
  </si>
  <si>
    <t>https://international.iupui.edu/img/about/staff_pics/Schaefer-Kelli.jpg</t>
  </si>
  <si>
    <t>Kelli Schaefer</t>
  </si>
  <si>
    <t>https://international.iupui.edu/img/about/staff_pics/upton-mary.JPG</t>
  </si>
  <si>
    <t>Mary Upton</t>
  </si>
  <si>
    <t>https://international.iupui.edu/img/about/undated_i-house.jpg</t>
  </si>
  <si>
    <t>&lt;img alt="International House, I House" height="60" src="../img/about/undated_i-house.jpg" title="IUPUI's International House was founded in 1991 and has more than 1,100 alumni across the world today." width="90"/&gt;</t>
  </si>
  <si>
    <t>https://international.iupui.edu/img/admissions/about_iupui/20180512_IUPUI_Commencement_LK-1474%20-%20Banner.jpg</t>
  </si>
  <si>
    <t>https://international.iupui.edu/img/admissions/about_iupui/international_student_voices/abdulaleem-mostafa.jpg</t>
  </si>
  <si>
    <t>Mostafa Abdulaleem</t>
  </si>
  <si>
    <t>https://international.iupui.edu/img/admissions/about_iupui/international_student_voices/ayo_otun_spotlight.jpg</t>
  </si>
  <si>
    <t>Ayo Otun</t>
  </si>
  <si>
    <t>https://international.iupui.edu/img/admissions/about_iupui/international_student_voices/daniel_martino_spotlight.jpg</t>
  </si>
  <si>
    <t>Daniel DiMartino</t>
  </si>
  <si>
    <t>https://international.iupui.edu/img/admissions/about_iupui/international_student_voices/ibarhim_momoh_spotlight.jpg</t>
  </si>
  <si>
    <t>Ibrahim Momoh</t>
  </si>
  <si>
    <t>https://international.iupui.edu/img/admissions/about_iupui/international_student_voices/nidhi_ramanathan_spotlight.jpg</t>
  </si>
  <si>
    <t>Nidhi Ramanathan</t>
  </si>
  <si>
    <t>https://international.iupui.edu/img/admissions/about_iupui/international_student_voices/omar_ramadan_spotlight.jpg</t>
  </si>
  <si>
    <t>Omar Ramadan</t>
  </si>
  <si>
    <t>https://international.iupui.edu/img/admissions/about_iupui/international_student_voices/shenmi_khoo_spotlight.jpg</t>
  </si>
  <si>
    <t>Shen Mi Khoo</t>
  </si>
  <si>
    <t>https://international.iupui.edu/img/admissions/about_iupui/international_student_voices/sunny_kakar_spotlight.jpg</t>
  </si>
  <si>
    <t>Sunny  Kakar</t>
  </si>
  <si>
    <t>https://international.iupui.edu/img/admissions/about_iupui/international_student_voices/tania_gurdasani_spotlight.jpg</t>
  </si>
  <si>
    <t>Tania Gurdasani</t>
  </si>
  <si>
    <t>https://international.iupui.edu/img/admissions/ambassadors/aayushi.jpg</t>
  </si>
  <si>
    <t>Aayushi Kabra</t>
  </si>
  <si>
    <t>https://international.iupui.edu/img/admissions/ambassadors/KAO08242.jpg</t>
  </si>
  <si>
    <t>https://international.iupui.edu/img/admissions/ambassadors/nhan.jpg</t>
  </si>
  <si>
    <t>Nhan Do</t>
  </si>
  <si>
    <t>https://international.iupui.edu/img/admissions/ambassadors/sabrin.jpg</t>
  </si>
  <si>
    <t>sabrin's photo</t>
  </si>
  <si>
    <t>https://international.iupui.edu/img/admissions/ambassadors/youssef.jpg</t>
  </si>
  <si>
    <t>Youssef  Abdelshahid</t>
  </si>
  <si>
    <t>https://international.iupui.edu/img/admissions/campus-center-dusk.jpg</t>
  </si>
  <si>
    <t>Campus Center and IUPUI buses</t>
  </si>
  <si>
    <t>https://international.iupui.edu/img/admissions/international-student-in-indy.jpg</t>
  </si>
  <si>
    <t>international student in Indy</t>
  </si>
  <si>
    <t>03.03.2023  19:07:35</t>
  </si>
  <si>
    <t>https://international.iupui.edu/img/admissions/IUPUI-2022-International-Viewbook-1.pdf.jpg</t>
  </si>
  <si>
    <t>IUPUI-2022-International-Viewbook-1.pdf.jpg</t>
  </si>
  <si>
    <t>https://international.iupui.edu/img/admissions/laughing-students.jpg</t>
  </si>
  <si>
    <t>Students at the annual IUPUI International Festival</t>
  </si>
  <si>
    <t>https://international.iupui.edu/img/after-admissions/next-steps/become-a-jaguar-banner.jpg</t>
  </si>
  <si>
    <t>https://international.iupui.edu/img/after-admissions/next-steps/grads%20and%20trasnfers%20-%20getting%20oriented_banner.jpg</t>
  </si>
  <si>
    <t>https://international.iupui.edu/img/after-admissions/next-steps/preparing%20to%20travel_banner.jpg</t>
  </si>
  <si>
    <t>https://international.iupui.edu/img/after-admissions/next-steps/welcome%20you%20campus_banner.jpg</t>
  </si>
  <si>
    <t>https://international.iupui.edu/img/announcements/flags-banner.jpg</t>
  </si>
  <si>
    <t>03.03.2023  19:07:47</t>
  </si>
  <si>
    <t>https://international.iupui.edu/img/announcements/FoF%20at%20Airport.jpg</t>
  </si>
  <si>
    <t>https://international.iupui.edu/img/announcements/FoF%20at%20Festival.jpg</t>
  </si>
  <si>
    <t>Friends of Fulbright students present at a booth at the 2018 International Festival</t>
  </si>
  <si>
    <t>https://international.iupui.edu/img/announcements/FoF%20with%20Mayor.jpg</t>
  </si>
  <si>
    <t>Friends of Fulbright students meet with Mayor Joe Hogsett in Indianapolis</t>
  </si>
  <si>
    <t>https://international.iupui.edu/img/announcements/hilary-sig.jpg</t>
  </si>
  <si>
    <t>03.03.2023  19:07:46</t>
  </si>
  <si>
    <t>https://international.iupui.edu/img/announcements/studyabroadfair-2017.JPG</t>
  </si>
  <si>
    <t>IUPUI students learn about overseas opportunities at the 2017 Study Abroad Fair</t>
  </si>
  <si>
    <t>https://international.iupui.edu/img/announcements/Tomas%20Lopez%20Cajaraville.jpg</t>
  </si>
  <si>
    <t>Student Tom&amp;#225;s Lopez Cajaraville at the Indianapolis Museum of Art with the sculpture &amp;#8220;Untitled (Mylar)&amp;#8221; by Tara Donovan, which he describes as &amp;quot;one of the most fascinating contemporary sculptures I have ever seen.&amp;quot;</t>
  </si>
  <si>
    <t>https://international.iupui.edu/img/Douglas-Jerolimov-Headshot.jpg</t>
  </si>
  <si>
    <t>Douglas Jerolimov Headshot.jpg</t>
  </si>
  <si>
    <t>03.03.2023  19:07:29</t>
  </si>
  <si>
    <t>https://international.iupui.edu/img/events-programs/Chaka_Headshot.jpg</t>
  </si>
  <si>
    <t>photo of yvonne chaka chaka</t>
  </si>
  <si>
    <t>03.03.2023  19:07:27</t>
  </si>
  <si>
    <t>https://international.iupui.edu/img/events-programs/festival/intl-week/alsa-icon.jpg</t>
  </si>
  <si>
    <t>ALSA Logo</t>
  </si>
  <si>
    <t>https://international.iupui.edu/img/events-programs/festival/intl-week/apamsa-icon.jpg</t>
  </si>
  <si>
    <t>APAMSA Logo</t>
  </si>
  <si>
    <t>03.03.2023  19:07:28</t>
  </si>
  <si>
    <t>https://international.iupui.edu/img/events-programs/festival/intl-week/asa-icon.jpg</t>
  </si>
  <si>
    <t>African Student Association Logo</t>
  </si>
  <si>
    <t>https://international.iupui.edu/img/events-programs/festival/intl-week/asu-icon.jpg</t>
  </si>
  <si>
    <t>ASU Logo</t>
  </si>
  <si>
    <t>https://international.iupui.edu/img/events-programs/festival/intl-week/due-icon.jpg</t>
  </si>
  <si>
    <t>Division of Undergraduate Education</t>
  </si>
  <si>
    <t>https://international.iupui.edu/img/events-programs/festival/intl-week/fsph-icon.jpg</t>
  </si>
  <si>
    <t>Fairbanks School of Public Health</t>
  </si>
  <si>
    <t>https://international.iupui.edu/img/events-programs/festival/intl-week/herron-icon.jpg</t>
  </si>
  <si>
    <t>Herron School of Art + Design</t>
  </si>
  <si>
    <t>09.05.2023  14:14:08</t>
  </si>
  <si>
    <t>https://international.iupui.edu/img/events-programs/festival/intl-week/i-club-logo.jpg</t>
  </si>
  <si>
    <t>International Club at IUPUI</t>
  </si>
  <si>
    <t>https://international.iupui.edu/img/events-programs/festival/intl-week/isca-icon.jpg</t>
  </si>
  <si>
    <t xml:space="preserve">Group of Indiana Student Cultural Association </t>
  </si>
  <si>
    <t>https://international.iupui.edu/img/events-programs/festival/intl-week/iu-global-health-icon.jpg</t>
  </si>
  <si>
    <t>IU Center for Global Health</t>
  </si>
  <si>
    <t>https://international.iupui.edu/img/events-programs/festival/intl-week/iusm-icon.jpg</t>
  </si>
  <si>
    <t>IU School of Medicine</t>
  </si>
  <si>
    <t>https://international.iupui.edu/img/events-programs/festival/intl-week/kelley-icon.jpg</t>
  </si>
  <si>
    <t>Kelley study abroad</t>
  </si>
  <si>
    <t>https://international.iupui.edu/img/events-programs/festival/intl-week/lsa-icon.jpg</t>
  </si>
  <si>
    <t>LSU Logo</t>
  </si>
  <si>
    <t>https://international.iupui.edu/img/events-programs/festival/intl-week/multicultural-center.jpg</t>
  </si>
  <si>
    <t>IUPUI Multicultural Center</t>
  </si>
  <si>
    <t>https://international.iupui.edu/img/events-programs/festival/intl-week/pie-student.jpg</t>
  </si>
  <si>
    <t>PIE Logo</t>
  </si>
  <si>
    <t>https://international.iupui.edu/img/events-programs/festival/intl-week/SOIC_intlFest.jpeg</t>
  </si>
  <si>
    <t>School of Informatics and Computing</t>
  </si>
  <si>
    <t>https://international.iupui.edu/img/events-programs/gail_web.jpg</t>
  </si>
  <si>
    <t>gail masondo</t>
  </si>
  <si>
    <t>https://international.iupui.edu/img/events-programs/host-program-family.jpg</t>
  </si>
  <si>
    <t>International student with American host family</t>
  </si>
  <si>
    <t>https://international.iupui.edu/img/events-programs/host.jpg</t>
  </si>
  <si>
    <t>American family with a Japanese student</t>
  </si>
  <si>
    <t>https://international.iupui.edu/img/events-programs/iclub-fashionshow.jpg</t>
  </si>
  <si>
    <t>students smiling</t>
  </si>
  <si>
    <t>https://international.iupui.edu/img/events-programs/ihp-group.jpg</t>
  </si>
  <si>
    <t>students and alumni</t>
  </si>
  <si>
    <t>https://international.iupui.edu/img/events-programs/ihp-thanksgiving.jpg</t>
  </si>
  <si>
    <t>student at thanksgiving dinner</t>
  </si>
  <si>
    <t>https://international.iupui.edu/img/events-programs/mentor-photos/website-photos/abdul_simbiat.jpg</t>
  </si>
  <si>
    <t>picture of Simbiat</t>
  </si>
  <si>
    <t>25.05.2023  19:24:39</t>
  </si>
  <si>
    <t>https://international.iupui.edu/img/events-programs/spouse-women.jpg</t>
  </si>
  <si>
    <t>spouses enjoying a picnic</t>
  </si>
  <si>
    <t>https://international.iupui.edu/img/events-programs/student-scarf-globe.jpg</t>
  </si>
  <si>
    <t>international student</t>
  </si>
  <si>
    <t>03.03.2023  19:07:26</t>
  </si>
  <si>
    <t>https://international.iupui.edu/img/funding-scholarships/global-jags-photos/aakash-2.jpg</t>
  </si>
  <si>
    <t>Aakash Savita</t>
  </si>
  <si>
    <t>https://international.iupui.edu/img/funding-scholarships/global-jags-photos/adwoa.jpeg</t>
  </si>
  <si>
    <t>Adwoa -</t>
  </si>
  <si>
    <t>https://international.iupui.edu/img/funding-scholarships/global-jags-photos/ben.jpg</t>
  </si>
  <si>
    <t>Ben Levart</t>
  </si>
  <si>
    <t>https://international.iupui.edu/img/funding-scholarships/global-jags-photos/Daniel.JPG</t>
  </si>
  <si>
    <t>Daniel Di Martino</t>
  </si>
  <si>
    <t>https://international.iupui.edu/img/funding-scholarships/global-jags-photos/jag%20barcelona.jpg</t>
  </si>
  <si>
    <t>jag</t>
  </si>
  <si>
    <t>https://international.iupui.edu/img/funding-scholarships/global-jags-photos/Jill.jpg</t>
  </si>
  <si>
    <t>Jill Doshi</t>
  </si>
  <si>
    <t>https://international.iupui.edu/img/funding-scholarships/global-jags-photos/shen-mi-khoo-2.jpg</t>
  </si>
  <si>
    <t>https://international.iupui.edu/img/home/2020-SA-photo-Zurich.jpeg</t>
  </si>
  <si>
    <t>Zurich river in the sun, 2020 public health program</t>
  </si>
  <si>
    <t>https://international.iupui.edu/img/indianapolis/bikeshare.jpg</t>
  </si>
  <si>
    <t>Pacers bikes</t>
  </si>
  <si>
    <t>https://international.iupui.edu/img/indianapolis/canal-skyline.jpg</t>
  </si>
  <si>
    <t>&lt;img alt="downtown Indy canal." height="60" src="../img/indianapolis/canal-skyline.jpg" title="Many museums are along Indy's downtown canal waterway, which is right next to IUPUI." width="90"/&gt;</t>
  </si>
  <si>
    <t>https://international.iupui.edu/img/indianapolis/childrens-museum.jpg</t>
  </si>
  <si>
    <t>&lt;img alt="Indy Children's museum with dinosaurs in front of the building" height="60" src="../img/indianapolis/childrens-museum.jpg" title="Indy is home to one of the world's largest and best Children's Museums. " width="90"/&gt;</t>
  </si>
  <si>
    <t>https://international.iupui.edu/img/indianapolis/ihouse/ihouse-regatta.jpg</t>
  </si>
  <si>
    <t>students who live at I-House in front of the Indianapolis canal at Regatta</t>
  </si>
  <si>
    <t>https://international.iupui.edu/img/indianapolis/ihouse/Owino_4928.jpg</t>
  </si>
  <si>
    <t>Michael from Uganda at I-House</t>
  </si>
  <si>
    <t>https://international.iupui.edu/img/indianapolis/indy-mascots-superbowl.jpg</t>
  </si>
  <si>
    <t>&lt;img alt="Jaw and Jinx, IUPUI mascots" height="60" src="../img/indianapolis/indy-mascots-superbowl.jpg" title="IUPUI mascots, Jaws and Jinx, at the Indianapolis Superbowl held downtown." width="90"/&gt;</t>
  </si>
  <si>
    <t>https://international.iupui.edu/img/indianapolis/police-jaws.jpg</t>
  </si>
  <si>
    <t>IUPUI police officer with Jaws</t>
  </si>
  <si>
    <t>https://international.iupui.edu/img/indianapolis/speedway.jpg</t>
  </si>
  <si>
    <t>&lt;img alt="Motorspeedway" height="60" src="../img/indianapolis/speedway.jpg" title="The Indianapolis 500 motor race is the largest single-day sporting event in the world." width="90"/&gt;</t>
  </si>
  <si>
    <t>https://international.iupui.edu/img/indianapolis/state-house.jpg</t>
  </si>
  <si>
    <t>&lt;img alt="Statehouse" height="60" src="../img/indianapolis/state-house.jpg" title="Indianapolis is the capital city of the State of Indiana" width="90"/&gt;</t>
  </si>
  <si>
    <t>https://international.iupui.edu/img/indianapolis/Students%20cell%20phone.jpg</t>
  </si>
  <si>
    <t>https://international.iupui.edu/img/indianapolis/white-river.jpg</t>
  </si>
  <si>
    <t>&lt;img alt="people at white river state park" height="60" src="../img/indianapolis/white-river.jpg" title="White River State Park is walking distance from campus and hosts many free concerts and performances." width="90"/&gt;</t>
  </si>
  <si>
    <t>https://international.iupui.edu/img/ipmp-about-banner.jpg</t>
  </si>
  <si>
    <t>12.04.2023  16:13:07</t>
  </si>
  <si>
    <t>https://international.iupui.edu/img/Kimmaree-Murday-Headshot.jpg</t>
  </si>
  <si>
    <t>Kimmaree Murday Headshot</t>
  </si>
  <si>
    <t>https://international.iupui.edu/img/landing-pages-t2/admissions_pinkscarf.jpg</t>
  </si>
  <si>
    <t>https://international.iupui.edu/img/landing-pages-t2/culture-show1.jpg</t>
  </si>
  <si>
    <t>03.03.2023  19:07:30</t>
  </si>
  <si>
    <t>https://international.iupui.edu/img/landing-pages-t2/indy_skyline.jpg</t>
  </si>
  <si>
    <t>https://international.iupui.edu/img/landing-pages-t2/visas_employ_nhan.jpg</t>
  </si>
  <si>
    <t>https://international.iupui.edu/img/Mann_John_cropped_feature.jpg</t>
  </si>
  <si>
    <t>https://international.iupui.edu/img/Michin-Hong-Headshot.jpg</t>
  </si>
  <si>
    <t>Michin Hong's Headshot</t>
  </si>
  <si>
    <t>https://international.iupui.edu/img/partnerships-initiatives/curriculum-internationalization/amrita-datta.jpg</t>
  </si>
  <si>
    <t>03.03.2023  19:07:42</t>
  </si>
  <si>
    <t>https://international.iupui.edu/img/partnerships-initiatives/curriculum-internationalization/ciz-advisory-committee/Alice-Dahlka.jpg</t>
  </si>
  <si>
    <t>Alice Dahlka Portrait</t>
  </si>
  <si>
    <t>https://international.iupui.edu/img/partnerships-initiatives/curriculum-internationalization/ciz-advisory-committee/Brian%20Krohn.jpg</t>
  </si>
  <si>
    <t>https://international.iupui.edu/img/partnerships-initiatives/curriculum-internationalization/ciz-advisory-committee/gabriel-filippelli-pic.jpg</t>
  </si>
  <si>
    <t>03.03.2023  19:07:43</t>
  </si>
  <si>
    <t>https://international.iupui.edu/img/partnerships-initiatives/curriculum-internationalization/ciz-advisory-committee/iupui-mrt-ve.jpg</t>
  </si>
  <si>
    <t>Students and professors in a zoom call</t>
  </si>
  <si>
    <t>https://international.iupui.edu/img/partnerships-initiatives/curriculum-internationalization/ciz-advisory-committee/iupui-nurs-ve.jpg</t>
  </si>
  <si>
    <t>An in-person class connecting with another class on screen</t>
  </si>
  <si>
    <t>https://international.iupui.edu/img/partnerships-initiatives/curriculum-internationalization/ciz-advisory-committee/jerolim-doug-pic.jpg</t>
  </si>
  <si>
    <t>https://international.iupui.edu/img/partnerships-initiatives/curriculum-internationalization/ciz-advisory-committee/Kathi%20Badertscher.jpg</t>
  </si>
  <si>
    <t>https://international.iupui.edu/img/partnerships-initiatives/curriculum-internationalization/ciz-advisory-committee/leslie-stephanie-pic.jpg</t>
  </si>
  <si>
    <t>https://international.iupui.edu/img/partnerships-initiatives/curriculum-internationalization/ciz-advisory-committee/Leslie%20Bozeman.jpg</t>
  </si>
  <si>
    <t>woman with curly brown hair smiling with close lips</t>
  </si>
  <si>
    <t>https://international.iupui.edu/img/partnerships-initiatives/curriculum-internationalization/ciz-advisory-committee/Nancy%20Goldfarb.jpg</t>
  </si>
  <si>
    <t>https://international.iupui.edu/img/partnerships-initiatives/curriculum-internationalization/ciz-advisory-committee/price-jeremy.jpg</t>
  </si>
  <si>
    <t>https://international.iupui.edu/img/partnerships-initiatives/curriculum-internationalization/ciz-advisory-committee/snodgrass-michael-pic.jpg</t>
  </si>
  <si>
    <t>https://international.iupui.edu/img/partnerships-initiatives/curriculum-internationalization/Filippelli%20high%20res%20head%20shot.jpg</t>
  </si>
  <si>
    <t>Gabriel  Filippelli</t>
  </si>
  <si>
    <t>03.03.2023  19:07:44</t>
  </si>
  <si>
    <t>https://international.iupui.edu/img/partnerships-initiatives/curriculum-internationalization/Filippelli%20high%20res%20head%20shot1.jpg</t>
  </si>
  <si>
    <t>Gabriel Filippelli has integrated Diplomacy Lab bids into Earth Sciences courses</t>
  </si>
  <si>
    <t>23.03.2023  14:45:16</t>
  </si>
  <si>
    <t>https://international.iupui.edu/img/partnerships-initiatives/curriculum-internationalization/global-voices-speakers.jpg</t>
  </si>
  <si>
    <t>Request a speaker for your course with the Global Voices Speakers Prgoram</t>
  </si>
  <si>
    <t>https://international.iupui.edu/img/partnerships-initiatives/curriculum-internationalization/Helsinki%20sign%20--%20William.jpg</t>
  </si>
  <si>
    <t>Helling &amp;amp; Students in front of Helsinki Sign</t>
  </si>
  <si>
    <t>https://international.iupui.edu/img/partnerships-initiatives/curriculum-internationalization/I.McIntosh%20Headshot.JPG</t>
  </si>
  <si>
    <t>Ian  McIntosh</t>
  </si>
  <si>
    <t>https://international.iupui.edu/img/partnerships-initiatives/curriculum-internationalization/iupui-et-ve2.jpg</t>
  </si>
  <si>
    <t>Three students participating in a virtual coding session</t>
  </si>
  <si>
    <t>https://international.iupui.edu/img/partnerships-initiatives/curriculum-internationalization/iupui-nurs-ve.jpg</t>
  </si>
  <si>
    <t>Global Crossroads classroom with students in the room and on screen</t>
  </si>
  <si>
    <t>10.03.2023  15:49:09</t>
  </si>
  <si>
    <t>https://international.iupui.edu/img/partnerships-initiatives/curriculum-internationalization/kathi-badertscher-photo.jpg</t>
  </si>
  <si>
    <t>Kathi Badertscher</t>
  </si>
  <si>
    <t>https://international.iupui.edu/img/partnerships-initiatives/curriculum-internationalization/Keller,%20Deborah.jpg</t>
  </si>
  <si>
    <t>Deborah  Biss Keller</t>
  </si>
  <si>
    <t>https://international.iupui.edu/img/partnerships-initiatives/curriculum-internationalization/lingma.jpg</t>
  </si>
  <si>
    <t>https://international.iupui.edu/img/partnerships-initiatives/curriculum-internationalization/nursing-icon.jpg</t>
  </si>
  <si>
    <t>IU School of Nursing</t>
  </si>
  <si>
    <t>https://international.iupui.edu/img/partnerships-initiatives/curriculum-internationalization/research-w-partner-button.jpg</t>
  </si>
  <si>
    <t>Engage in global research with international partner institutes</t>
  </si>
  <si>
    <t>https://international.iupui.edu/img/partnerships-initiatives/curriculum-internationalization/Ricke.jpg</t>
  </si>
  <si>
    <t>Audrey Ricke Portrait</t>
  </si>
  <si>
    <t>https://international.iupui.edu/img/partnerships-initiatives/curriculum-internationalization/scherzinger-lamia.jpg</t>
  </si>
  <si>
    <t>Lami Sherzinger</t>
  </si>
  <si>
    <t>https://international.iupui.edu/img/partnerships-initiatives/gxr-classroom-student-khoa.jpg</t>
  </si>
  <si>
    <t>https://international.iupui.edu/img/partnerships-initiatives/gxr-classroom-students.jpg</t>
  </si>
  <si>
    <t>03.03.2023  19:07:38</t>
  </si>
  <si>
    <t>https://international.iupui.edu/img/partnerships-initiatives/lugar_center.jpg</t>
  </si>
  <si>
    <t>Lugar Center for Renewable Energy</t>
  </si>
  <si>
    <t>https://international.iupui.edu/img/partnerships-initiatives/sdgs/01_Anthro-obscene.jpg</t>
  </si>
  <si>
    <t>&lt;img alt="A series of landscape photographs hung in a line on a wall with the letters ANTHRO OBSCENE superimposed over the natural scene" height="60" src="../../../../img/partnerships-initiatives/sdgs/01_Anthro-obscene.jpg" title="Anthro-obscene. Laser cu</t>
  </si>
  <si>
    <t>https://international.iupui.edu/img/partnerships-initiatives/sdgs/02_DittmarGallery_Installation%20View.jpg</t>
  </si>
  <si>
    <t>&lt;img alt="Five mixed media photographs hanging on a gallery wall" height="60" src="../../../../img/partnerships-initiatives/sdgs/02_DittmarGallery_Installation View.jpg" title="Anthro-obscene: What We Choose Not to See. Exhibition detail, Dittmar Gallery,</t>
  </si>
  <si>
    <t>03.03.2023  19:07:40</t>
  </si>
  <si>
    <t>https://international.iupui.edu/img/partnerships-initiatives/sdgs/03_MakeTheWorldGretaAgain.jpg</t>
  </si>
  <si>
    <t>&lt;img alt="Photograph of an open ocean with a mountainous shape cut out of the middle, white handwritten text surrounds the mountain" height="60" src="../../../../img/partnerships-initiatives/sdgs/03_MakeTheWorldGretaAgain.jpg" title="  3. Make The World G</t>
  </si>
  <si>
    <t>https://international.iupui.edu/img/partnerships-initiatives/sdgs/04_Scorched.jpg</t>
  </si>
  <si>
    <t xml:space="preserve">&lt;img alt="Photograph of mining trucks linked up with a topoographical map of glacier recession carved into the sky" height="60" src="../../../../img/partnerships-initiatives/sdgs/04_Scorched.jpg" title="  4. Scorched: Grinnell Glacier Recession Topology, </t>
  </si>
  <si>
    <t>https://international.iupui.edu/img/partnerships-initiatives/sdgs/05_InTheEye_Framed.jpg</t>
  </si>
  <si>
    <t>&lt;img alt="Photo of a child fishing in the ocean with a hurricane's wind map superimposed over the water " height="60" src="../../../../img/partnerships-initiatives/sdgs/05_InTheEye_Framed.jpg" title="  5. In The Eye (St. Joseph's Peninsula State Park). La</t>
  </si>
  <si>
    <t>https://international.iupui.edu/img/partnerships-initiatives/sdgs/06_Atlantic%20Hurrican%20Paths%201985-2005.jpg</t>
  </si>
  <si>
    <t>&lt;img alt="Photograph of a coastal sunset with paths of hurricanes carved across it" height="60" src="../../../../img/partnerships-initiatives/sdgs/06_Atlantic Hurrican Paths 1985-2005.jpg" title="  6. Atlantic Hurricane Paths, 1985-2005. Laser cut archiva</t>
  </si>
  <si>
    <t>https://international.iupui.edu/img/partnerships-initiatives/sdgs/2021-Recipient.jpg</t>
  </si>
  <si>
    <t>2021 TTE Memorial Scholarship recipient Nona Duncan</t>
  </si>
  <si>
    <t>https://international.iupui.edu/img/partnerships-initiatives/sdgs/Agriculture.jpg</t>
  </si>
  <si>
    <t>Agriculture.jpg</t>
  </si>
  <si>
    <t>https://international.iupui.edu/img/partnerships-initiatives/sdgs/Amanda-Cecil.jpg</t>
  </si>
  <si>
    <t>Amanda-Cecil.jpg</t>
  </si>
  <si>
    <t>https://international.iupui.edu/img/partnerships-initiatives/sdgs/AMPATH-centre.jpg</t>
  </si>
  <si>
    <t>AMPATH Centre building, Eldoret</t>
  </si>
  <si>
    <t>https://international.iupui.edu/img/partnerships-initiatives/sdgs/ampath-Innovation.jpg</t>
  </si>
  <si>
    <t>Doctors working in Kenya as a part of AMPATH</t>
  </si>
  <si>
    <t>https://international.iupui.edu/img/partnerships-initiatives/sdgs/Amrou1.jpeg</t>
  </si>
  <si>
    <t>Dr. Amrou Awaysheh</t>
  </si>
  <si>
    <t>09.05.2023  14:14:07</t>
  </si>
  <si>
    <t>https://international.iupui.edu/img/partnerships-initiatives/sdgs/Amrou2.jpeg</t>
  </si>
  <si>
    <t>Amrou looking through a lit magnifer at a test subject</t>
  </si>
  <si>
    <t>https://international.iupui.edu/img/partnerships-initiatives/sdgs/Bolchini1.jpg</t>
  </si>
  <si>
    <t>Davide Bolchini, smiling</t>
  </si>
  <si>
    <t>https://international.iupui.edu/img/partnerships-initiatives/sdgs/bravo-book-1.jpg</t>
  </si>
  <si>
    <t>https://international.iupui.edu/img/partnerships-initiatives/sdgs/bravo-book-2.jpg</t>
  </si>
  <si>
    <t>https://international.iupui.edu/img/partnerships-initiatives/sdgs/bravo-karen-pic.jpg</t>
  </si>
  <si>
    <t>Professor Karen Bravo, smiling</t>
  </si>
  <si>
    <t>03.03.2023  19:07:39</t>
  </si>
  <si>
    <t>https://international.iupui.edu/img/partnerships-initiatives/sdgs/BroxtonBirdLake1.jpg</t>
  </si>
  <si>
    <t>BroxtonBirdLake1.jpg</t>
  </si>
  <si>
    <t>09.05.2023  14:13:33</t>
  </si>
  <si>
    <t>https://international.iupui.edu/img/partnerships-initiatives/sdgs/Canyon-Eickmeier.jpg</t>
  </si>
  <si>
    <t>Abstract white, red, and black cartography of a canyon from above</t>
  </si>
  <si>
    <t>https://international.iupui.edu/img/partnerships-initiatives/sdgs/Christine%20Picard.jpeg</t>
  </si>
  <si>
    <t>Christine Picard</t>
  </si>
  <si>
    <t>https://international.iupui.edu/img/partnerships-initiatives/sdgs/Covid%20Art.jpg</t>
  </si>
  <si>
    <t>Statue in front of Columbia decorated with a mask, vial, and sign saying 'be well'</t>
  </si>
  <si>
    <t>https://international.iupui.edu/img/partnerships-initiatives/sdgs/D3-collab-1.jpg</t>
  </si>
  <si>
    <t>D3-collab-1.jpg</t>
  </si>
  <si>
    <t>https://international.iupui.edu/img/partnerships-initiatives/sdgs/D3-collab-2.jpg</t>
  </si>
  <si>
    <t>D3-collab-2.jpg</t>
  </si>
  <si>
    <t>https://international.iupui.edu/img/partnerships-initiatives/sdgs/D3-collab-3.jpg</t>
  </si>
  <si>
    <t>D3-collab-3.jpg</t>
  </si>
  <si>
    <t>https://international.iupui.edu/img/partnerships-initiatives/sdgs/D3-conference.jpg</t>
  </si>
  <si>
    <t>D3-conference.jpg</t>
  </si>
  <si>
    <t>https://international.iupui.edu/img/partnerships-initiatives/sdgs/D3-Diseases.jpg</t>
  </si>
  <si>
    <t>D3-Diseases.jpg</t>
  </si>
  <si>
    <t>https://international.iupui.edu/img/partnerships-initiatives/sdgs/Dombrowski1.jpeg</t>
  </si>
  <si>
    <t>Lynn Dombrowski</t>
  </si>
  <si>
    <t>https://international.iupui.edu/img/partnerships-initiatives/sdgs/Dryland-ecological-research.jpg</t>
  </si>
  <si>
    <t>Dryland-ecological-research.jpg</t>
  </si>
  <si>
    <t>03.03.2023  19:07:41</t>
  </si>
  <si>
    <t>https://international.iupui.edu/img/partnerships-initiatives/sdgs/Fighting-Malaria.jpg</t>
  </si>
  <si>
    <t>Fighting-Malaria.jpg</t>
  </si>
  <si>
    <t>https://international.iupui.edu/img/partnerships-initiatives/sdgs/fox-pat-pic.jpg</t>
  </si>
  <si>
    <t>Pat Fox, smiling</t>
  </si>
  <si>
    <t>https://international.iupui.edu/img/partnerships-initiatives/sdgs/fran-quigley-book1.jpg</t>
  </si>
  <si>
    <t>If We Can Win Here by Fran Quigley</t>
  </si>
  <si>
    <t>https://international.iupui.edu/img/partnerships-initiatives/sdgs/fran-quigley-book2.jpg</t>
  </si>
  <si>
    <t>Prescription for the People by Fran Quigley</t>
  </si>
  <si>
    <t>https://international.iupui.edu/img/partnerships-initiatives/sdgs/fran-quigley-book3.jpg</t>
  </si>
  <si>
    <t>How Human Rights can Build Haiti by Fran Quigley</t>
  </si>
  <si>
    <t>https://international.iupui.edu/img/partnerships-initiatives/sdgs/fran-quigley.jpg</t>
  </si>
  <si>
    <t>Fran Quigley</t>
  </si>
  <si>
    <t>https://international.iupui.edu/img/partnerships-initiatives/sdgs/Hagan1.jpeg</t>
  </si>
  <si>
    <t>Carrie Hagan</t>
  </si>
  <si>
    <t>https://international.iupui.edu/img/partnerships-initiatives/sdgs/hiroshima-planting-group.jpg</t>
  </si>
  <si>
    <t>Group photo of Hiroshima Tree planing gathering</t>
  </si>
  <si>
    <t>https://international.iupui.edu/img/partnerships-initiatives/sdgs/hiroshima-planting%201.jpg</t>
  </si>
  <si>
    <t>Drs. Izumi Harris and Keiko Kuriyama holding shovels, planting a tree</t>
  </si>
  <si>
    <t>https://international.iupui.edu/img/partnerships-initiatives/sdgs/Hudson_Bay-Eickmeier.jpg</t>
  </si>
  <si>
    <t>View of ice melt in the Hudson Bay in abstract blue, white</t>
  </si>
  <si>
    <t>https://international.iupui.edu/img/partnerships-initiatives/sdgs/Informatics1.jpg</t>
  </si>
  <si>
    <t>Image showing a person wearing an input device on their arm that converts gesture into typed text in a nonvisual display</t>
  </si>
  <si>
    <t>https://international.iupui.edu/img/partnerships-initiatives/sdgs/IUSD-building.jpg</t>
  </si>
  <si>
    <t>IUSD-building.jpg</t>
  </si>
  <si>
    <t>https://international.iupui.edu/img/partnerships-initiatives/sdgs/IUSD-dentists.jpg</t>
  </si>
  <si>
    <t>IUSD-dentists.jpg</t>
  </si>
  <si>
    <t>https://international.iupui.edu/img/partnerships-initiatives/sdgs/IUSD-Service.jpg</t>
  </si>
  <si>
    <t>IUSD-Service.jpg</t>
  </si>
  <si>
    <t>https://international.iupui.edu/img/partnerships-initiatives/sdgs/IUSOD.jpg</t>
  </si>
  <si>
    <t>IUSOD.jpg</t>
  </si>
  <si>
    <t>https://international.iupui.edu/img/partnerships-initiatives/sdgs/LakeBroxtonBird2.jpg</t>
  </si>
  <si>
    <t>LakeBroxtonBird2.jpg</t>
  </si>
  <si>
    <t>https://international.iupui.edu/img/partnerships-initiatives/sdgs/Lamia-Scherzinger.jpg</t>
  </si>
  <si>
    <t>Lamia-Scherzinger.jpg</t>
  </si>
  <si>
    <t>https://international.iupui.edu/img/partnerships-initiatives/sdgs/LauraLiu.jpeg</t>
  </si>
  <si>
    <t>Laura Liu</t>
  </si>
  <si>
    <t>https://international.iupui.edu/img/partnerships-initiatives/sdgs/lcre-biochar.jpg</t>
  </si>
  <si>
    <t>Biochar</t>
  </si>
  <si>
    <t>https://international.iupui.edu/img/partnerships-initiatives/sdgs/lcre-gasifer.jpg</t>
  </si>
  <si>
    <t>LCRE Gasifier</t>
  </si>
  <si>
    <t>https://international.iupui.edu/img/partnerships-initiatives/sdgs/lcre-stoker-2017.jpg</t>
  </si>
  <si>
    <t>LCRE Stoker in 2017</t>
  </si>
  <si>
    <t>https://international.iupui.edu/img/partnerships-initiatives/sdgs/Liu-Lastres.jpeg</t>
  </si>
  <si>
    <t>Becky Liu-Lastres</t>
  </si>
  <si>
    <t>https://international.iupui.edu/img/partnerships-initiatives/sdgs/Liu-Lastres.jpg</t>
  </si>
  <si>
    <t>Liu-Lastres.jpg</t>
  </si>
  <si>
    <t>https://international.iupui.edu/img/partnerships-initiatives/sdgs/Maupome.jpg</t>
  </si>
  <si>
    <t>Gerardo Maupom√©</t>
  </si>
  <si>
    <t>https://international.iupui.edu/img/partnerships-initiatives/sdgs/mckinney-clinic.jpeg</t>
  </si>
  <si>
    <t>McKinney law students and professor sitting around a table discussing one of the clinic cases</t>
  </si>
  <si>
    <t>https://international.iupui.edu/img/partnerships-initiatives/sdgs/Mealworms.jpeg</t>
  </si>
  <si>
    <t>Close up of mealworms</t>
  </si>
  <si>
    <t>https://international.iupui.edu/img/partnerships-initiatives/sdgs/Mental-Needs.jpg</t>
  </si>
  <si>
    <t>Mental-Needs.jpg</t>
  </si>
  <si>
    <t>https://international.iupui.edu/img/partnerships-initiatives/sdgs/Motor-skills-research.jpg</t>
  </si>
  <si>
    <t>Motor-skills-research.jpg</t>
  </si>
  <si>
    <t>https://international.iupui.edu/img/partnerships-initiatives/sdgs/Pain-management-research.jpg</t>
  </si>
  <si>
    <t>Pain-management-research.jpg</t>
  </si>
  <si>
    <t>https://international.iupui.edu/img/partnerships-initiatives/sdgs/Parrish-Sprowl-Portrait-link-image.jpg</t>
  </si>
  <si>
    <t>Dr. Parrish Sprowl</t>
  </si>
  <si>
    <t>https://international.iupui.edu/img/partnerships-initiatives/sdgs/Room%20with%20a%20View.jpg</t>
  </si>
  <si>
    <t>A black, ceramic slab and coil structure from Briggs' exhibition</t>
  </si>
  <si>
    <t>https://international.iupui.edu/img/partnerships-initiatives/sdgs/SHHS-Logo-link-image.jpg</t>
  </si>
  <si>
    <t>SHHS</t>
  </si>
  <si>
    <t>https://international.iupui.edu/img/partnerships-initiatives/sdgs/Silva1.jpeg</t>
  </si>
  <si>
    <t>Lahny Silva</t>
  </si>
  <si>
    <t>https://international.iupui.edu/img/partnerships-initiatives/sdgs/SocialWorkPicture1.jpg</t>
  </si>
  <si>
    <t>Dr. Luca Sugawara and a student standing in front of an American Corner sign</t>
  </si>
  <si>
    <t>https://international.iupui.edu/img/partnerships-initiatives/sdgs/SocialWorkPicture2.jpg</t>
  </si>
  <si>
    <t>Group of IUPUI students standing in front of a Croatian waterfall</t>
  </si>
  <si>
    <t>https://international.iupui.edu/img/partnerships-initiatives/sdgs/Stefan%20Petranek.jpg</t>
  </si>
  <si>
    <t>Professor Stefan Petranek</t>
  </si>
  <si>
    <t>https://international.iupui.edu/img/partnerships-initiatives/sdgs/The%20Sum%20of%20Unity.jpg</t>
  </si>
  <si>
    <t>Watercolor of Colin Kapernick kneeling during a national anthem in the NFL</t>
  </si>
  <si>
    <t>https://international.iupui.edu/img/partnerships-initiatives/sdgs/Vaccine-Hesitancy.jpg</t>
  </si>
  <si>
    <t>Vaccine-Hesitancy.jpg</t>
  </si>
  <si>
    <t>https://international.iupui.edu/img/partnerships-initiatives/sdgs/Vegetation-greening.jpg</t>
  </si>
  <si>
    <t>Vegetation-greening.jpg</t>
  </si>
  <si>
    <t>https://international.iupui.edu/img/partnerships-initiatives/sdgs/Will-Scott-Portrait-link-image.jpg</t>
  </si>
  <si>
    <t>William Scott</t>
  </si>
  <si>
    <t>https://international.iupui.edu/img/partnerships-initiatives/sdgs/YaobinChen.jpeg</t>
  </si>
  <si>
    <t>Yaobin Chen</t>
  </si>
  <si>
    <t>https://international.iupui.edu/img/slideshows/Ihouse_slideshow/1929152_513518772374_9516_n.jpg</t>
  </si>
  <si>
    <t>&lt;img alt="ihouse" height="60" src="../../img/slideshows/Ihouse_slideshow/1929152_513518772374_9516_n.jpg" title="I-House residents enjoy a picnic" width="90"/&gt;</t>
  </si>
  <si>
    <t>03.03.2023  19:07:49</t>
  </si>
  <si>
    <t>https://international.iupui.edu/img/slideshows/Ihouse_slideshow/1929152_513520109694_838_n.jpg</t>
  </si>
  <si>
    <t>&lt;img alt="ihouse" height="60" src="../../img/slideshows/Ihouse_slideshow/1929152_513520109694_838_n.jpg" title="" width="90"/&gt;</t>
  </si>
  <si>
    <t>https://international.iupui.edu/img/slideshows/Ihouse_slideshow/ihouse%20misc.jpg</t>
  </si>
  <si>
    <t>&lt;img alt="ihouse" height="60" src="../../img/slideshows/Ihouse_slideshow/ihouse misc.jpg" title="" width="90"/&gt;</t>
  </si>
  <si>
    <t>https://international.iupui.edu/img/slideshows/Ihouse_slideshow/ihouse%20outside%20circle.jpg</t>
  </si>
  <si>
    <t>&lt;img alt="ihouse" height="60" src="../../img/slideshows/Ihouse_slideshow/ihouse outside circle.jpg" title="I-House residents exploring the city of Indianapolis at the Circle Center monument" width="90"/&gt;</t>
  </si>
  <si>
    <t>https://international.iupui.edu/img/slideshows/Ihouse_slideshow/ihouse%20painting.jpg</t>
  </si>
  <si>
    <t>&lt;img alt="ihouse" height="60" src="../../img/slideshows/Ihouse_slideshow/ihouse painting.jpg" title="" width="90"/&gt;</t>
  </si>
  <si>
    <t>https://international.iupui.edu/img/slideshows/Ihouse_slideshow/ihouse%20udon%20noodles.jpg</t>
  </si>
  <si>
    <t>&lt;img alt="ihouse" height="60" src="../../img/slideshows/Ihouse_slideshow/ihouse udon noodles.jpg" title="Making udon noodles together " width="90"/&gt;</t>
  </si>
  <si>
    <t>https://international.iupui.edu/img/slideshows/International-festival-slideshow/Overview-Festival.jpg</t>
  </si>
  <si>
    <t>&lt;img alt="international festival" height="60" src="../img/slideshows/International-festival-slideshow/Overview-Festival.jpg" title="IUPUI's International Festival has taken place at the Campus Center since its opening in 2008." width="90"/&gt;</t>
  </si>
  <si>
    <t>03.03.2023  19:07:48</t>
  </si>
  <si>
    <t>https://international.iupui.edu/img/slideshows/sdg-day-slideshow/20220217_Sustainable_Develop_Goals_Day_LK_009.jpg</t>
  </si>
  <si>
    <t>&lt;img alt="Colorful block sculptures of the 17 different UN SDGs" height="60" src="../img/slideshows/sdg-day-slideshow/sdg-thumbnails/sdg-day-1thumb.png" title="Making IUPUI's commitment to the 17 SDGs visible across all 17 schools" width="90"/&gt;</t>
  </si>
  <si>
    <t>https://international.iupui.edu/img/slideshows/sdg-day-slideshow/20220217_Sustainable_Develop_Goals_Day_LK_028.jpg</t>
  </si>
  <si>
    <t>&lt;img alt="Colorful block sculpture of the 4 top SDGs for IUPUI with a sign saying we are a green campus event" height="60" src="../img/slideshows/sdg-day-slideshow/sdg-thumbnails/sdg-day-2thumb.png" title="At the largest Certified Green Event in IUPUI's h</t>
  </si>
  <si>
    <t>https://international.iupui.edu/img/slideshows/sdg-day-slideshow/hilary-kahn-sdg-day.jpg</t>
  </si>
  <si>
    <t>&lt;img alt="Hilary Kahn on stage presenting at Feb 17 2022 SDG day" height="60" src="../img/slideshows/sdg-day-slideshow/sdg-thumbnails/hk-sdg-thumb.png" title="Associate Vice Chancellor Hilary Kahn speaking on IUPUI's commitment to the UN SDGs" width="90"/</t>
  </si>
  <si>
    <t>https://international.iupui.edu/img/slideshows/sdg-day-slideshow/jessica-davis-award.jpg</t>
  </si>
  <si>
    <t>&lt;img alt="Jessica Davis and Kathy Marrs" height="60" src="../img/slideshows/sdg-day-slideshow/sdg-thumbnails/jd-award-thumb.png" title="Associate Dean of the IUPUI Honors College Dr. Kathy Marrs recognizing Director of Sustainability Jessica Davis as an S</t>
  </si>
  <si>
    <t>https://international.iupui.edu/img/slideshows/sdg-day-slideshow/jessica-davis-present.jpg</t>
  </si>
  <si>
    <t>&lt;img alt="View from below of a presenter speaking on stage" height="60" src="../img/slideshows/sdg-day-slideshow/sdg-thumbnails/jd-present-thumb.png" title="Director of Sustainability Jessica Davis presents as one of the 20+ speakers demonstrating IUPUI's</t>
  </si>
  <si>
    <t>https://international.iupui.edu/img/slideshows/sdg-day-slideshow/sdg-day-proclamation.jpg</t>
  </si>
  <si>
    <t>&lt;img alt="Two men holding a proclamation" height="60" src="../img/slideshows/sdg-day-slideshow/sdg-thumbnails/sdg-proc-thumb.png" title="Former Chancellor Nasser Paydar and Indianapolis Mayor Joe Hogsett holding the IUPUI SDG Day Proclamation" width="90"/</t>
  </si>
  <si>
    <t>https://international.iupui.edu/img/slideshows/sdg-day-slideshow/sdg-iupui-pin.jpg</t>
  </si>
  <si>
    <t>&lt;img alt="An IUPUI pin and SDG pin on a suite" height="60" src="../img/slideshows/sdg-day-slideshow/sdg-thumbnails/sdg-pin-thumb.png" title="Celebrating IUPUI's successes with the United Nations Sustainable Development Goals in ways big and small" width="</t>
  </si>
  <si>
    <t>https://international.iupui.edu/img/student-life/adib-youssef.jpg</t>
  </si>
  <si>
    <t>https://international.iupui.edu/img/student-life/IPMPatRegatta.jpg</t>
  </si>
  <si>
    <t>https://international.iupui.edu/img/student-life/IPMPhappy.JPG</t>
  </si>
  <si>
    <t>Mentors having fun</t>
  </si>
  <si>
    <t>https://international.iupui.edu/img/Sydney-Craig-Headshot.jpg</t>
  </si>
  <si>
    <t>Sydney Craig's Headshot</t>
  </si>
  <si>
    <t>https://international.iupui.edu/img/virtual-exchange-nurs.jpg</t>
  </si>
  <si>
    <t>https://international.iupui.edu/img/visas/Amy%20and%20Student2.jpg</t>
  </si>
  <si>
    <t>An advisor with a student</t>
  </si>
  <si>
    <t>03.03.2023  19:07:45</t>
  </si>
  <si>
    <t>https://international.iupui.edu/img/visas/nepal-1.jpg</t>
  </si>
  <si>
    <t>Patients line up to be treated at the Ladgadh Leprosy Hospital</t>
  </si>
  <si>
    <t>https://international.iupui.edu/img/visas/nepal-2.jpg</t>
  </si>
  <si>
    <t>Lalgadh Leprosy Hospital in Nepal</t>
  </si>
  <si>
    <t>https://international.iupui.edu/img/visas/nepal-4.JPG</t>
  </si>
  <si>
    <t>https://international.iupui.edu/img/visas/nepal-5.JPG</t>
  </si>
  <si>
    <t>Dr. Krishna Bahadur Tamang</t>
  </si>
  <si>
    <t>https://international.iupui.edu/img/visas/Tax%20Cycle.jpg</t>
  </si>
  <si>
    <t>03.03.2023  21:18:23</t>
  </si>
  <si>
    <t>https://international.iupui.edu/indianapolis/housing/20180214_International_Festival_LK-586.jpg</t>
  </si>
  <si>
    <t>I-House alumni pose for a picture at the 2018 IUPUI International Festival</t>
  </si>
  <si>
    <t>03.03.2023  19:07:10</t>
  </si>
  <si>
    <t>https://international.iupui.edu/indianapolis/housing/ShubhamV.jpeg</t>
  </si>
  <si>
    <t>ShubhamV.jpeg</t>
  </si>
  <si>
    <t>https://international.iupui.edu/indianapolis/housing/YukiT.jpg</t>
  </si>
  <si>
    <t>YukiT.jpg</t>
  </si>
  <si>
    <t>https://international.iupui.edu/_assets/img/Hope-Leonard-1.png</t>
  </si>
  <si>
    <t>image/png</t>
  </si>
  <si>
    <t>https://international.iupui.edu/_assets/img/photos/9.png</t>
  </si>
  <si>
    <t>Haley Russ Profile photo</t>
  </si>
  <si>
    <t>https://international.iupui.edu/_assets/img/photos/Alston-Dsouza-2.png</t>
  </si>
  <si>
    <t>Alston-Dsouza-2.png</t>
  </si>
  <si>
    <t>https://international.iupui.edu/_assets/img/photos/Ampath1.png</t>
  </si>
  <si>
    <t>Ampath1.png</t>
  </si>
  <si>
    <t>https://international.iupui.edu/_assets/img/photos/Andrew-Tanner-Headshot.png</t>
  </si>
  <si>
    <t>Andrew Tanner Profile Photo</t>
  </si>
  <si>
    <t>https://international.iupui.edu/_assets/img/photos/Anna-Greenfield-2.png</t>
  </si>
  <si>
    <t>Anna-Greenfield-2.png</t>
  </si>
  <si>
    <t>https://international.iupui.edu/_assets/img/photos/Ashwin2.png</t>
  </si>
  <si>
    <t>Ashwin2.png</t>
  </si>
  <si>
    <t>https://international.iupui.edu/_assets/img/photos/Ava-Ward.png</t>
  </si>
  <si>
    <t>Ava-Ward.png</t>
  </si>
  <si>
    <t>https://international.iupui.edu/_assets/img/photos/Brian-Cheong-2.png</t>
  </si>
  <si>
    <t>Brian-Cheong-2.png</t>
  </si>
  <si>
    <t>https://international.iupui.edu/_assets/img/photos/BrianDixon.png</t>
  </si>
  <si>
    <t>BrianDixon.png</t>
  </si>
  <si>
    <t>https://international.iupui.edu/_assets/img/photos/Carson-Grace-2.png</t>
  </si>
  <si>
    <t>Carson-Grace-2.png</t>
  </si>
  <si>
    <t>https://international.iupui.edu/_assets/img/photos/Catherine-Sellmer-2.png</t>
  </si>
  <si>
    <t>Catherine-Sellmer-2.png</t>
  </si>
  <si>
    <t>https://international.iupui.edu/_assets/img/photos/Damaris-Galan-Headshot.png</t>
  </si>
  <si>
    <t>https://international.iupui.edu/_assets/img/photos/Dhriti-Shah-2.png</t>
  </si>
  <si>
    <t>Dhriti-Shah-2.png</t>
  </si>
  <si>
    <t>https://international.iupui.edu/_assets/img/photos/EdwardChikwana.png</t>
  </si>
  <si>
    <t>EdwardChikwana.png</t>
  </si>
  <si>
    <t>https://international.iupui.edu/_assets/img/photos/featured-photo/Joslyn-Headshot.png</t>
  </si>
  <si>
    <t xml:space="preserve">Joslyn </t>
  </si>
  <si>
    <t>https://international.iupui.edu/_assets/img/photos/featured-photo/Morgan-Kenny-Headshot.png</t>
  </si>
  <si>
    <t>Morgan Kenny</t>
  </si>
  <si>
    <t>https://international.iupui.edu/_assets/img/photos/FSPH-Showcase.png</t>
  </si>
  <si>
    <t>https://international.iupui.edu/_assets/img/photos/Gabby-Soto-2.png</t>
  </si>
  <si>
    <t>Gabby-Soto-2.png</t>
  </si>
  <si>
    <t>https://international.iupui.edu/_assets/img/photos/H-Kaur-2.png</t>
  </si>
  <si>
    <t>H-Kaur-2.png</t>
  </si>
  <si>
    <t>https://international.iupui.edu/_assets/img/photos/home/feature/DESIJAGSDANCE3.png</t>
  </si>
  <si>
    <t>Students in DesiJags perform a cultural dance at the 2023 International Festival</t>
  </si>
  <si>
    <t>12.05.2023  13:12:31</t>
  </si>
  <si>
    <t>https://international.iupui.edu/_assets/img/photos/Hope2.png</t>
  </si>
  <si>
    <t>Hope2.png</t>
  </si>
  <si>
    <t>https://international.iupui.edu/_assets/img/photos/Jayson-Deese-1.png</t>
  </si>
  <si>
    <t>10.04.2023  17:46:18</t>
  </si>
  <si>
    <t>https://international.iupui.edu/_assets/img/photos/Kari-Steffan-Headshot.png</t>
  </si>
  <si>
    <t>https://international.iupui.edu/_assets/img/photos/Kayla-Lemmon-2.png</t>
  </si>
  <si>
    <t>Kayla-Lemmon-2.png</t>
  </si>
  <si>
    <t>https://international.iupui.edu/_assets/img/photos/LeslieG-275-275-px.png</t>
  </si>
  <si>
    <t>Leslie Greshin</t>
  </si>
  <si>
    <t>https://international.iupui.edu/_assets/img/photos/Lisa-Koonin.png</t>
  </si>
  <si>
    <t>Lisa-Koonin.png</t>
  </si>
  <si>
    <t>https://international.iupui.edu/_assets/img/photos/Mumina-Abdurakhmonova.png</t>
  </si>
  <si>
    <t>Mumina-Abdurakhmonova.png</t>
  </si>
  <si>
    <t>https://international.iupui.edu/_assets/img/photos/Naga-2.png</t>
  </si>
  <si>
    <t>Naga-2.png</t>
  </si>
  <si>
    <t>https://international.iupui.edu/_assets/img/photos/Ria-Vavhal.png</t>
  </si>
  <si>
    <t>Ria-Vavhal.png</t>
  </si>
  <si>
    <t>https://international.iupui.edu/_assets/img/photos/Sha-Cao.png</t>
  </si>
  <si>
    <t>Sha-Cao.png</t>
  </si>
  <si>
    <t>https://international.iupui.edu/_assets/img/photos/Suzanne-Babiche.png</t>
  </si>
  <si>
    <t>Suzanne-Babiche.png</t>
  </si>
  <si>
    <t>https://international.iupui.edu/_assets/img/photos/Yazan-Khan.PNG</t>
  </si>
  <si>
    <t>https://international.iupui.edu/_assets/img/photos/Zhen-Hong-Tan2.png</t>
  </si>
  <si>
    <t>Zhen-Hong-Tan2.png</t>
  </si>
  <si>
    <t>https://international.iupui.edu/announcements/january-update-header.png</t>
  </si>
  <si>
    <t>03.03.2023  19:08:26</t>
  </si>
  <si>
    <t>https://international.iupui.edu/doc/partnerships/sdg-ppg-preview.png</t>
  </si>
  <si>
    <t>OIA sdg powerpoint first slide</t>
  </si>
  <si>
    <t>https://international.iupui.edu/events-programs/festival/1.png</t>
  </si>
  <si>
    <t>1.png</t>
  </si>
  <si>
    <t>03.03.2023  19:05:29</t>
  </si>
  <si>
    <t>https://international.iupui.edu/events-programs/festival/15269_Ifest_iCon.rev.1675179580.png</t>
  </si>
  <si>
    <t>15269_Ifest_iCon.rev.1675179580.png</t>
  </si>
  <si>
    <t>https://international.iupui.edu/events-programs/festival/2.png</t>
  </si>
  <si>
    <t>2.png</t>
  </si>
  <si>
    <t>03.03.2023  19:05:30</t>
  </si>
  <si>
    <t>https://international.iupui.edu/events-programs/festival/3.png</t>
  </si>
  <si>
    <t>3.png</t>
  </si>
  <si>
    <t>https://international.iupui.edu/events-programs/festival/5.png</t>
  </si>
  <si>
    <t>5.png</t>
  </si>
  <si>
    <t>03.03.2023  19:05:28</t>
  </si>
  <si>
    <t>https://international.iupui.edu/events-programs/festival/In-Kind-Sponsors-Banner.png</t>
  </si>
  <si>
    <t>In-Kind-Sponsors-Banner.png</t>
  </si>
  <si>
    <t>https://international.iupui.edu/events-programs/festival/MicrosoftTeams-image-15.png</t>
  </si>
  <si>
    <t>https://international.iupui.edu/global-learning/iupui-sdgs/sdgs-iupui/programs-publications-and-curriculum/ClimateBookFilippelli.png</t>
  </si>
  <si>
    <t>ClimateBookFilippelli.png</t>
  </si>
  <si>
    <t>03.03.2023  19:06:14</t>
  </si>
  <si>
    <t>https://international.iupui.edu/global-learning/iupui-sdgs/sdgs-iupui/programs-publications-and-curriculum/FilippelliGreen-1.png</t>
  </si>
  <si>
    <t>FilippelliGreen-1.png</t>
  </si>
  <si>
    <t>https://international.iupui.edu/img/about/50-years-enrollment-graphic.png</t>
  </si>
  <si>
    <t>&lt;img alt="50 years of international student enrollment at IUPUI. Click to view larger image." height="570" src="../img/about/50-years-enrollment-graphic.png" width="1048"/&gt;</t>
  </si>
  <si>
    <t>https://international.iupui.edu/img/about/explore-global-banner.png</t>
  </si>
  <si>
    <t>https://international.iupui.edu/img/about/staff_pics/alexander-erika.png</t>
  </si>
  <si>
    <t>Ericka Alexander</t>
  </si>
  <si>
    <t>https://international.iupui.edu/img/about/staff_pics/beaver-tiarra-cropped.png</t>
  </si>
  <si>
    <t>Tiarra Beaver</t>
  </si>
  <si>
    <t>https://international.iupui.edu/img/about/staff_pics/bowen-hannah.png</t>
  </si>
  <si>
    <t>Hannah Bowen</t>
  </si>
  <si>
    <t>https://international.iupui.edu/img/about/staff_pics/Frame_aliza.png</t>
  </si>
  <si>
    <t>Aliza Frame</t>
  </si>
  <si>
    <t>https://international.iupui.edu/img/about/staff_pics/jacob-rebecca.png</t>
  </si>
  <si>
    <t>https://international.iupui.edu/img/about/staff_pics/Kelli-Sumner.png</t>
  </si>
  <si>
    <t>https://international.iupui.edu/img/about/staff_pics/Laura-Flak.png</t>
  </si>
  <si>
    <t>Laura Flak</t>
  </si>
  <si>
    <t>https://international.iupui.edu/img/about/staff_pics/Mann_John.png</t>
  </si>
  <si>
    <t>John Mann</t>
  </si>
  <si>
    <t>https://international.iupui.edu/img/about/staff_pics/mcintosh-ian.png</t>
  </si>
  <si>
    <t>https://international.iupui.edu/img/about/staff_pics/packer-jasmine.png</t>
  </si>
  <si>
    <t>https://international.iupui.edu/img/about/staff_pics/Tine-2.png</t>
  </si>
  <si>
    <t>Tine Sokun</t>
  </si>
  <si>
    <t>https://international.iupui.edu/img/admissions/atlas-faq-imgs/atlas-faq-img1.png</t>
  </si>
  <si>
    <t>atlas-faq-img2</t>
  </si>
  <si>
    <t>https://international.iupui.edu/img/admissions/atlas-faq-imgs/atlas-faq-img10.png</t>
  </si>
  <si>
    <t>img-10</t>
  </si>
  <si>
    <t>https://international.iupui.edu/img/admissions/atlas-faq-imgs/atlas-faq-img2.png</t>
  </si>
  <si>
    <t>https://international.iupui.edu/img/admissions/atlas-faq-imgs/atlas-faq-img3.png</t>
  </si>
  <si>
    <t>atlas-img-3</t>
  </si>
  <si>
    <t>https://international.iupui.edu/img/admissions/atlas-faq-imgs/atlas-faq-img4.png</t>
  </si>
  <si>
    <t>atlas-img-4</t>
  </si>
  <si>
    <t>https://international.iupui.edu/img/admissions/atlas-faq-imgs/atlas-faq-img5.PNG</t>
  </si>
  <si>
    <t>atlas-img5</t>
  </si>
  <si>
    <t>https://international.iupui.edu/img/admissions/atlas-faq-imgs/atlas-faq-img6.png</t>
  </si>
  <si>
    <t>atlas-img6</t>
  </si>
  <si>
    <t>https://international.iupui.edu/img/admissions/atlas-faq-imgs/atlas-faq-img7.png</t>
  </si>
  <si>
    <t>atlas-img7</t>
  </si>
  <si>
    <t>https://international.iupui.edu/img/admissions/atlas-faq-imgs/atlas-faq-img8.png</t>
  </si>
  <si>
    <t>faq-8</t>
  </si>
  <si>
    <t>https://international.iupui.edu/img/admissions/atlas-faq-imgs/atlas-faq-img9.png</t>
  </si>
  <si>
    <t>img-9</t>
  </si>
  <si>
    <t>https://international.iupui.edu/img/admissions/huang_nicole.png</t>
  </si>
  <si>
    <t>Nicole Huang</t>
  </si>
  <si>
    <t>https://international.iupui.edu/img/admissions/international-viewbook-2020-2021_Page_1.png</t>
  </si>
  <si>
    <t>international viewbook</t>
  </si>
  <si>
    <t>13.04.2023  13:00:39</t>
  </si>
  <si>
    <t>https://international.iupui.edu/img/admissions/purdue-iu-graduation.png</t>
  </si>
  <si>
    <t>IUPUI graduates holding both Purdue and Indiana University diplomas</t>
  </si>
  <si>
    <t>https://international.iupui.edu/img/amrita_datta_headshot.png</t>
  </si>
  <si>
    <t>Amrita  Datta</t>
  </si>
  <si>
    <t>https://international.iupui.edu/img/announcements/2021-January-Message.png</t>
  </si>
  <si>
    <t>https://international.iupui.edu/img/announcements/August%202020%20header.png</t>
  </si>
  <si>
    <t>https://international.iupui.edu/img/announcements/intlnews-fall.png</t>
  </si>
  <si>
    <t>https://international.iupui.edu/img/announcements/mcintosh-lifetime-achievement-award.png</t>
  </si>
  <si>
    <t>Ian McIntosh receives lifetime achievement award</t>
  </si>
  <si>
    <t>https://international.iupui.edu/img/announcements/Study%20Abroad%20Infographic.png</t>
  </si>
  <si>
    <t>https://international.iupui.edu/img/events-programs/BecomeAMentorFA22.png</t>
  </si>
  <si>
    <t>become-a-mentor_banner.jpg</t>
  </si>
  <si>
    <t>28.04.2023  19:37:06</t>
  </si>
  <si>
    <t>https://international.iupui.edu/img/events-programs/festival/intl-fest-events-banner.png</t>
  </si>
  <si>
    <t>https://international.iupui.edu/img/events-programs/festival/intl-week/bsu-icon.png</t>
  </si>
  <si>
    <t>BSU at IUPUI</t>
  </si>
  <si>
    <t>https://international.iupui.edu/img/events-programs/festival/intl-week/chinese-culture-club.png</t>
  </si>
  <si>
    <t>Students in the Chinese Culture Club</t>
  </si>
  <si>
    <t>https://international.iupui.edu/img/events-programs/festival/intl-week/dentistry-icon.png</t>
  </si>
  <si>
    <t>School of Dentistry</t>
  </si>
  <si>
    <t>https://international.iupui.edu/img/events-programs/festival/intl-week/desijags-icon.png</t>
  </si>
  <si>
    <t>DesiJags at IUPUI</t>
  </si>
  <si>
    <t>https://international.iupui.edu/img/events-programs/festival/intl-week/eap-icon.png</t>
  </si>
  <si>
    <t>English for Academic Purposes at the School of Liberal Arts</t>
  </si>
  <si>
    <t>https://international.iupui.edu/img/events-programs/festival/intl-week/ed-icon.png</t>
  </si>
  <si>
    <t>School of Education</t>
  </si>
  <si>
    <t>https://international.iupui.edu/img/events-programs/festival/intl-week/et-icon.png</t>
  </si>
  <si>
    <t>School of Engineering and Technology</t>
  </si>
  <si>
    <t>https://international.iupui.edu/img/events-programs/festival/intl-week/fsa-icon.png</t>
  </si>
  <si>
    <t>FSA at IUPUI</t>
  </si>
  <si>
    <t>https://international.iupui.edu/img/events-programs/festival/intl-week/gateway-icon.png</t>
  </si>
  <si>
    <t>Indiana University Europe Gateway</t>
  </si>
  <si>
    <t>https://international.iupui.edu/img/events-programs/festival/intl-week/german-icon.png</t>
  </si>
  <si>
    <t>German Club at IUPUI</t>
  </si>
  <si>
    <t>https://international.iupui.edu/img/events-programs/festival/intl-week/herron-pdf.png</t>
  </si>
  <si>
    <t>Herron International Studies Updates</t>
  </si>
  <si>
    <t>https://international.iupui.edu/img/events-programs/festival/intl-week/honors-icon.png</t>
  </si>
  <si>
    <t>Honors College</t>
  </si>
  <si>
    <t>https://international.iupui.edu/img/events-programs/festival/intl-week/icop-icon.png</t>
  </si>
  <si>
    <t>Intercultural Community of Practice</t>
  </si>
  <si>
    <t>https://international.iupui.edu/img/events-programs/festival/intl-week/IHOUSE-icon.png</t>
  </si>
  <si>
    <t>I-House icon</t>
  </si>
  <si>
    <t>https://international.iupui.edu/img/events-programs/festival/intl-week/IPMP-icon.png</t>
  </si>
  <si>
    <t>IPMP students</t>
  </si>
  <si>
    <t>https://international.iupui.edu/img/events-programs/festival/intl-week/IU-Archives-Degrees-of-Inclusion.png</t>
  </si>
  <si>
    <t>IU Archives, Degrees of Inclusion: International Students at IU</t>
  </si>
  <si>
    <t>https://international.iupui.edu/img/events-programs/festival/intl-week/IU-Baseball-in-Japan-1922.PNG</t>
  </si>
  <si>
    <t>IU Baseball in Japan 1922 Webinar hyperlink</t>
  </si>
  <si>
    <t>https://international.iupui.edu/img/events-programs/festival/intl-week/iussw-icon.png</t>
  </si>
  <si>
    <t>IU School of Social Work</t>
  </si>
  <si>
    <t>https://international.iupui.edu/img/events-programs/festival/intl-week/iussw-slide-1.png</t>
  </si>
  <si>
    <t>https://international.iupui.edu/img/events-programs/festival/intl-week/iussw-slide-2.png</t>
  </si>
  <si>
    <t>Study abroad in India, Croatia, or South Korea with IU School of Social Work</t>
  </si>
  <si>
    <t>https://international.iupui.edu/img/events-programs/festival/intl-week/jcc-iupui-icon.png</t>
  </si>
  <si>
    <t>Japanese Culture Club</t>
  </si>
  <si>
    <t>https://international.iupui.edu/img/events-programs/festival/intl-week/lfsop-icon.png</t>
  </si>
  <si>
    <t>Lilly family school of philanthropy</t>
  </si>
  <si>
    <t>https://international.iupui.edu/img/events-programs/festival/intl-week/lib-arts-works-icon.png</t>
  </si>
  <si>
    <t>Liberal Arts Works</t>
  </si>
  <si>
    <t>https://international.iupui.edu/img/events-programs/festival/intl-week/mckinney-icon.png</t>
  </si>
  <si>
    <t>McKinney School of Law</t>
  </si>
  <si>
    <t>https://international.iupui.edu/img/events-programs/festival/intl-week/mysa-icon.png</t>
  </si>
  <si>
    <t>Malaysian Student Association</t>
  </si>
  <si>
    <t>https://international.iupui.edu/img/events-programs/festival/intl-week/nasa-icon.png</t>
  </si>
  <si>
    <t>NASA at IUPUI</t>
  </si>
  <si>
    <t>https://international.iupui.edu/img/events-programs/festival/intl-week/nursing-icon.png</t>
  </si>
  <si>
    <t>IUSN virtual exchange</t>
  </si>
  <si>
    <t>https://international.iupui.edu/img/events-programs/festival/intl-week/OIA-History.png</t>
  </si>
  <si>
    <t>Celebrating more than 30 years of engaging the world through education and partnership, the Office of International Affairs has a rich history at IUPUI.</t>
  </si>
  <si>
    <t>https://international.iupui.edu/img/events-programs/festival/intl-week/oneill-exec-ed-icon.png</t>
  </si>
  <si>
    <t>Delegates from the Vietnamese Ministry of Foreign Affairs visit the United States Capitol in 2019</t>
  </si>
  <si>
    <t>https://international.iupui.edu/img/events-programs/festival/intl-week/oneill-icon.png</t>
  </si>
  <si>
    <t>SPEA study abroad</t>
  </si>
  <si>
    <t>https://international.iupui.edu/img/events-programs/festival/intl-week/PIE-icon.png</t>
  </si>
  <si>
    <t>Program for Intensive English at the School of Liberal Arts</t>
  </si>
  <si>
    <t>https://international.iupui.edu/img/events-programs/festival/intl-week/sacnas-icon.png</t>
  </si>
  <si>
    <t>SACNAS at IUSM</t>
  </si>
  <si>
    <t>https://international.iupui.edu/img/events-programs/festival/intl-week/saudi-icon.png</t>
  </si>
  <si>
    <t>Saudi Students Club at IUPUI</t>
  </si>
  <si>
    <t>https://international.iupui.edu/img/events-programs/festival/intl-week/science-icon.png</t>
  </si>
  <si>
    <t>School of Science</t>
  </si>
  <si>
    <t>https://international.iupui.edu/img/events-programs/festival/intl-week/SDG%20icon.png</t>
  </si>
  <si>
    <t>SDGs at IUPUI</t>
  </si>
  <si>
    <t>https://international.iupui.edu/img/events-programs/festival/intl-week/shhs-icon.png</t>
  </si>
  <si>
    <t>School of Health and Human Sciences</t>
  </si>
  <si>
    <t>https://international.iupui.edu/img/events-programs/festival/intl-week/veicop-icon.png</t>
  </si>
  <si>
    <t>Virtual Exchange Community of Practice</t>
  </si>
  <si>
    <t>https://international.iupui.edu/img/events-programs/festival/learn-new-banner.png</t>
  </si>
  <si>
    <t>https://international.iupui.edu/img/events-programs/JoinAGlobalCommunitySP22.png</t>
  </si>
  <si>
    <t>https://international.iupui.edu/img/events-programs/mentor-photos/website-photos/alabbadi-stefany.png</t>
  </si>
  <si>
    <t>picture of Stefany</t>
  </si>
  <si>
    <t>24.05.2023  20:52:39</t>
  </si>
  <si>
    <t>https://international.iupui.edu/img/events-programs/mentor-photos/website-photos/avinash-pandey-topgolf.png</t>
  </si>
  <si>
    <t>picture of Avinash</t>
  </si>
  <si>
    <t>24.05.2023  20:52:51</t>
  </si>
  <si>
    <t>https://international.iupui.edu/img/events-programs/mentor-photos/website-photos/collin-jester.png</t>
  </si>
  <si>
    <t>picture of Collin</t>
  </si>
  <si>
    <t>24.05.2023  20:52:41</t>
  </si>
  <si>
    <t>https://international.iupui.edu/img/events-programs/mentor-photos/website-photos/haylee-gosnell.png</t>
  </si>
  <si>
    <t>picture of Haylee</t>
  </si>
  <si>
    <t>https://international.iupui.edu/img/events-programs/mentor-photos/website-photos/jaideep-kakar.png</t>
  </si>
  <si>
    <t>picture of Jaideep</t>
  </si>
  <si>
    <t>https://international.iupui.edu/img/events-programs/mentor-photos/website-photos/PEARL-MARIE.png</t>
  </si>
  <si>
    <t>picture of Pearl-Marie</t>
  </si>
  <si>
    <t>25.05.2023  19:27:29</t>
  </si>
  <si>
    <t>https://international.iupui.edu/img/events-programs/mentor-photos/website-photos/sania-mohamed-sheifuddin.png</t>
  </si>
  <si>
    <t>picture of Sania</t>
  </si>
  <si>
    <t>24.05.2023  20:53:00</t>
  </si>
  <si>
    <t>https://international.iupui.edu/img/events-programs/mentor-photos/website-photos/siddhant-chunchuwar.png</t>
  </si>
  <si>
    <t>picture of Siddhant</t>
  </si>
  <si>
    <t>https://international.iupui.edu/img/events-programs/mentor-photos/website-photos/tan-zhen-hong.png</t>
  </si>
  <si>
    <t>picture of Tan</t>
  </si>
  <si>
    <t>https://international.iupui.edu/img/home/unibuddy-homepage.png</t>
  </si>
  <si>
    <t>Talk to a Current Student</t>
  </si>
  <si>
    <t>https://international.iupui.edu/img/indianapolis/ihouse/ishikawa.PNG</t>
  </si>
  <si>
    <t>sisters Hannah and Megan Ishikawa smiling</t>
  </si>
  <si>
    <t>https://international.iupui.edu/img/indianapolis/ihouse/wci-innovator-web-vertical-dark.png</t>
  </si>
  <si>
    <t>Welcoming Campus Innovator Badge</t>
  </si>
  <si>
    <t>https://international.iupui.edu/img/indianapolis/indy-map.PNG</t>
  </si>
  <si>
    <t>Indianapolis in relation to other US cities</t>
  </si>
  <si>
    <t>https://international.iupui.edu/img/logos/ciz_lockup.png</t>
  </si>
  <si>
    <t>https://international.iupui.edu/img/partnerships-initiatives/curriculum-internationalization/ciz-advisory-committee/kevirose.png</t>
  </si>
  <si>
    <t>https://international.iupui.edu/img/partnerships-initiatives/curriculum-internationalization/ciz-advisory-committee/Minjoo%20Morlan.png</t>
  </si>
  <si>
    <t>https://international.iupui.edu/img/partnerships-initiatives/curriculum-internationalization/ciz-advisory-committee/ve-1.png</t>
  </si>
  <si>
    <t>Two students participating in a coding session</t>
  </si>
  <si>
    <t>https://international.iupui.edu/img/partnerships-initiatives/curriculum-internationalization/ene-estela.png</t>
  </si>
  <si>
    <t>Head shot of Estela Ene</t>
  </si>
  <si>
    <t>https://international.iupui.edu/img/partnerships-initiatives/curriculum-internationalization/helling.png</t>
  </si>
  <si>
    <t>https://international.iupui.edu/img/partnerships-initiatives/curriculum-internationalization/turman-jack.png</t>
  </si>
  <si>
    <t>Jack E. Turman, Jr</t>
  </si>
  <si>
    <t>https://international.iupui.edu/img/partnerships-initiatives/curriculum-internationalization/turman-morocco.png</t>
  </si>
  <si>
    <t>Jack Turman posing with students while in Morocco</t>
  </si>
  <si>
    <t>https://international.iupui.edu/img/partnerships-initiatives/curriculum-internationalization/virtual-exchange-banner.png</t>
  </si>
  <si>
    <t>https://international.iupui.edu/img/partnerships-initiatives/curriculum-internationalization/world-101.png</t>
  </si>
  <si>
    <t>https://international.iupui.edu/img/partnerships-initiatives/curriculum-internationalization/yao-yi-fu.png</t>
  </si>
  <si>
    <t>https://international.iupui.edu/img/partnerships-initiatives/sdgs/2020-sdg-survey-top5.png</t>
  </si>
  <si>
    <t>SDGs 4, 3, 10, 11, and 16</t>
  </si>
  <si>
    <t>https://international.iupui.edu/img/partnerships-initiatives/sdgs/ampath-square.png</t>
  </si>
  <si>
    <t>AMPATH</t>
  </si>
  <si>
    <t>https://international.iupui.edu/img/partnerships-initiatives/sdgs/BroxtonBird1.png</t>
  </si>
  <si>
    <t xml:space="preserve">Dr. Broxton Bird looks at camera smiling </t>
  </si>
  <si>
    <t>https://international.iupui.edu/img/partnerships-initiatives/sdgs/clnichol.png</t>
  </si>
  <si>
    <t>Clayton Nicholas</t>
  </si>
  <si>
    <t>https://international.iupui.edu/img/partnerships-initiatives/sdgs/Dr-Filippelli-Carousel-1.png</t>
  </si>
  <si>
    <t xml:space="preserve">Dr. Gabriel Filippelli </t>
  </si>
  <si>
    <t>https://international.iupui.edu/img/partnerships-initiatives/sdgs/Filippelli1.png</t>
  </si>
  <si>
    <t>Filippelli1.png</t>
  </si>
  <si>
    <t>https://international.iupui.edu/img/partnerships-initiatives/sdgs/Filippelli2.png</t>
  </si>
  <si>
    <t>Filippelli2.png</t>
  </si>
  <si>
    <t>https://international.iupui.edu/img/partnerships-initiatives/sdgs/Filippelli3.png</t>
  </si>
  <si>
    <t>Filippelli3.png</t>
  </si>
  <si>
    <t>https://international.iupui.edu/img/partnerships-initiatives/sdgs/hiroshima-tree.png</t>
  </si>
  <si>
    <t>Japanese Studies professors and OIA staff by planted hiroshima survivor tree</t>
  </si>
  <si>
    <t>09.05.2023  14:14:09</t>
  </si>
  <si>
    <t>https://international.iupui.edu/img/partnerships-initiatives/sdgs/iahi-square.png</t>
  </si>
  <si>
    <t>IAHI logo</t>
  </si>
  <si>
    <t>https://international.iupui.edu/img/partnerships-initiatives/sdgs/iu-purdue-diploma-sq.png</t>
  </si>
  <si>
    <t>Close up students in graduation robes holding diplomas from Purdue and IU</t>
  </si>
  <si>
    <t>https://international.iupui.edu/img/partnerships-initiatives/sdgs/IUSD-logo.png</t>
  </si>
  <si>
    <t>IU School of Dentistry</t>
  </si>
  <si>
    <t>https://international.iupui.edu/img/partnerships-initiatives/sdgs/Lixin-Wang-portrait-link-photo.png</t>
  </si>
  <si>
    <t>Dr. Lixin Wang</t>
  </si>
  <si>
    <t>https://international.iupui.edu/img/partnerships-initiatives/sdgs/luca-sugawara-photo.png</t>
  </si>
  <si>
    <t>Carmen Luca Sugawara</t>
  </si>
  <si>
    <t>https://international.iupui.edu/img/partnerships-initiatives/sdgs/oia-green-team.png</t>
  </si>
  <si>
    <t>Office of International Affairs Green Team</t>
  </si>
  <si>
    <t>https://international.iupui.edu/img/partnerships-initiatives/sdgs/plastic-ocean.png</t>
  </si>
  <si>
    <t>plastic floating in water</t>
  </si>
  <si>
    <t>https://international.iupui.edu/img/partnerships-initiatives/sdgs/publications.png</t>
  </si>
  <si>
    <t>Magazines</t>
  </si>
  <si>
    <t>https://international.iupui.edu/img/partnerships-initiatives/sdgs/Rwandan-Ambassador.png</t>
  </si>
  <si>
    <t>Rwandan Ambassador visiting Indianapolis</t>
  </si>
  <si>
    <t>https://international.iupui.edu/img/partnerships-initiatives/sdgs/schubert-profile.png</t>
  </si>
  <si>
    <t>Peter Schubert</t>
  </si>
  <si>
    <t>https://international.iupui.edu/img/partnerships-initiatives/sdgs/SDG-header.png</t>
  </si>
  <si>
    <t>https://international.iupui.edu/img/partnerships-initiatives/sdgs/SDG-steps-banner.png</t>
  </si>
  <si>
    <t>Create, Translate, Survey, Foster, Highlight, Initiate</t>
  </si>
  <si>
    <t>https://international.iupui.edu/img/partnerships-initiatives/sdgs/sdg-survey-result.png</t>
  </si>
  <si>
    <t>Donut chart split into three parts: 50%, 28%, 22%</t>
  </si>
  <si>
    <t>https://international.iupui.edu/img/partnerships-initiatives/sdgs/study-abroad-icon_sq.png</t>
  </si>
  <si>
    <t>study abroad</t>
  </si>
  <si>
    <t>https://international.iupui.edu/img/partnerships-initiatives/sdgs/sustainability-icon.png</t>
  </si>
  <si>
    <t>IUPUI Office of Sustainability</t>
  </si>
  <si>
    <t>https://international.iupui.edu/img/partnerships-initiatives/sdgs/tasi-square.png</t>
  </si>
  <si>
    <t>TASI autonomous vehicle in front of Indiana State House</t>
  </si>
  <si>
    <t>https://international.iupui.edu/img/partnerships-initiatives/sdgs/the-impact-web-slideshow.png</t>
  </si>
  <si>
    <t>https://international.iupui.edu/img/partnerships-initiatives/sdgs/trip-icon-square.png</t>
  </si>
  <si>
    <t>Translating Research into Practice logo</t>
  </si>
  <si>
    <t>https://international.iupui.edu/img/partnerships-initiatives/sdgs/Walker-Theater.png</t>
  </si>
  <si>
    <t>Madame Walker Theater</t>
  </si>
  <si>
    <t>https://international.iupui.edu/img/slideshows/Homepage-Spotlight-SDG-Day.png</t>
  </si>
  <si>
    <t>Mayor Joe Hogsett proclaiming SDG Day</t>
  </si>
  <si>
    <t>https://international.iupui.edu/img/slideshows/sdg-day-slideshow/sdg-thumbnails/hk-sdg-thumb.png</t>
  </si>
  <si>
    <t>Hilary Kahn on stage presenting at Feb 17 2022 SDG day</t>
  </si>
  <si>
    <t>https://international.iupui.edu/img/slideshows/sdg-day-slideshow/sdg-thumbnails/jd-award-thumb.png</t>
  </si>
  <si>
    <t>Jessica Davis and Kathy Marrs</t>
  </si>
  <si>
    <t>https://international.iupui.edu/img/slideshows/sdg-day-slideshow/sdg-thumbnails/jd-present-thumb.png</t>
  </si>
  <si>
    <t>View from below of a presenter speaking on stage</t>
  </si>
  <si>
    <t>https://international.iupui.edu/img/slideshows/sdg-day-slideshow/sdg-thumbnails/sdg-day-1thumb.png</t>
  </si>
  <si>
    <t>Colorful block sculptures of the 17 different UN SDGs</t>
  </si>
  <si>
    <t>https://international.iupui.edu/img/slideshows/sdg-day-slideshow/sdg-thumbnails/sdg-day-2thumb.png</t>
  </si>
  <si>
    <t>Colorful block sculpture of the 4 top SDGs for IUPUI with a sign saying we are a green campus event</t>
  </si>
  <si>
    <t>https://international.iupui.edu/img/slideshows/sdg-day-slideshow/sdg-thumbnails/sdg-pin-thumb.png</t>
  </si>
  <si>
    <t>An IUPUI pin and SDG pin on a suite</t>
  </si>
  <si>
    <t>https://international.iupui.edu/img/slideshows/sdg-day-slideshow/sdg-thumbnails/sdg-proc-thumb.png</t>
  </si>
  <si>
    <t>Two men holding a proclamation</t>
  </si>
  <si>
    <t>https://international.iupui.edu/img/slideshows/slideshow-xiaoman-Art.png</t>
  </si>
  <si>
    <t>Xiaoman &amp;quot;Joy&amp;quot; Gu and her art in the Library Atrium</t>
  </si>
  <si>
    <t>https://international.iupui.edu/img/sonak_pastakia_sdg2.png</t>
  </si>
  <si>
    <t>Sonak Pastakia working in Kenya</t>
  </si>
  <si>
    <t>03.03.2023  19:07:25</t>
  </si>
  <si>
    <t>https://international.iupui.edu/img/sonak_pastakia.png</t>
  </si>
  <si>
    <t xml:space="preserve">Dr. Sonak Pastakia </t>
  </si>
  <si>
    <t>https://international.iupui.edu/img/student-life/I-club%20fashion%20show2.png</t>
  </si>
  <si>
    <t>Students prepare to model at the International Club Fashion Show</t>
  </si>
  <si>
    <t>https://international.iupui.edu/machform/data/themes/images/img_0c19c212389c763677abd095a440067c-Machform%20Banner.png</t>
  </si>
  <si>
    <t>03.11.2020  21:17:56</t>
  </si>
  <si>
    <t>https://international.iupui.edu/machform/data/themes/images/img_44b5fd2bf0c345f149ad7baa0087a0a8-machform-banner.png</t>
  </si>
  <si>
    <t>10.12.2020  21:10:15</t>
  </si>
  <si>
    <t>https://international.iupui.edu/machform/data/themes/images/img_cbbf165b5125d68651c3bc133bc8eb55-Machform%20Banner.png</t>
  </si>
  <si>
    <t>03.11.2020  21:13:40</t>
  </si>
  <si>
    <t>https://international.iupui.edu/machform/images/bullet_red.png</t>
  </si>
  <si>
    <t>02.03.2023  05:17:04</t>
  </si>
  <si>
    <t>https://international.iupui.edu/machform/images/form_resources/grey-mild.png</t>
  </si>
  <si>
    <t>02.03.2023  05:17:05</t>
  </si>
  <si>
    <t>https://international.iupui.edu/machform/images/form_resources/low_contrast_linen.png</t>
  </si>
  <si>
    <t>02.03.2023  05:17:06</t>
  </si>
  <si>
    <t>https://international.iupui.edu/machform/images/icons/delete.png</t>
  </si>
  <si>
    <t>02.03.2023  05:17:08</t>
  </si>
  <si>
    <t>https://international.iupui.edu/machform/images/machform.png</t>
  </si>
  <si>
    <t>https://international.iupui.edu/_assets/img/photos/sidebar/international-appointment</t>
  </si>
  <si>
    <t>international appointment</t>
  </si>
  <si>
    <t>https://international.iupui.edu/doc/visas/check</t>
  </si>
  <si>
    <t>03.03.2023  19:08:52</t>
  </si>
  <si>
    <t>https://international.iupui.edu/img/admissions/atlas_imgs/undergrad_banner_5</t>
  </si>
  <si>
    <t>03.03.2023  19:07:34</t>
  </si>
  <si>
    <t>https://international.iupui.edu/img/admissions/excited-peer-mentors</t>
  </si>
  <si>
    <t>Welcome to IUPUI</t>
  </si>
  <si>
    <t>https://international.iupui.edu/img/elliott-rob</t>
  </si>
  <si>
    <t>Rob Elliott</t>
  </si>
  <si>
    <t>https://international.iupui.edu/img/events-programs/festival/intl-week/Kung-Fu-at-Ritan-Park-2019-Photo-Contest</t>
  </si>
  <si>
    <t>Study Abroad Photo Contest Photo,Students prentending to practice karate at Ritan Park 2019</t>
  </si>
  <si>
    <t>https://international.iupui.edu/img/events-programs/festival/intl-week/Robery-Island-Rock-2020-Photo-Contest</t>
  </si>
  <si>
    <t>Study Abroad Photo Contest Photo, Robery Island Rock</t>
  </si>
  <si>
    <t>https://international.iupui.edu/img/events-programs/festival/intl-week/Stroll-Around-Gyeongbokgung-Palace-Photo-Contest</t>
  </si>
  <si>
    <t>Study Abroad Photo Contest Photo, Student in Korean dress taking a stroll around Gyeongbokgung Palace</t>
  </si>
  <si>
    <t>https://international.iupui.edu/img/events-programs/festival/intl-week/Sun-Sets-2018-Photo-Contest</t>
  </si>
  <si>
    <t>Study Abroad Photo Contest Photo, Students preparing camera for filming on rocky beach in Greece with the sun about to set in the water</t>
  </si>
  <si>
    <t>https://international.iupui.edu/img/events-programs/mentor-photos/website-photos/russ-haley</t>
  </si>
  <si>
    <t>picture of Haley</t>
  </si>
  <si>
    <t>24.05.2023  20:52:40</t>
  </si>
  <si>
    <t>https://international.iupui.edu/img/funding-scholarships/global-jags-photos/pham-trang</t>
  </si>
  <si>
    <t>Trang Pham</t>
  </si>
  <si>
    <t>https://international.iupui.edu/img/kahn-handshake-2020</t>
  </si>
  <si>
    <t>https://international.iupui.edu/img/partnerships-initiatives/curriculum-internationalization/helling-HH-and-IUPUI-students</t>
  </si>
  <si>
    <t>IUPUI and Haaga-Helia Students</t>
  </si>
  <si>
    <t>https://international.iupui.edu/after-admission/newsletters1/IUPUI%20Housing%20Information%20for%20International%20Students.pdf</t>
  </si>
  <si>
    <t>application/pdf</t>
  </si>
  <si>
    <t>Learn more about the benefits of on-campus living, on-campus housing availability, academic year costs, and important dates.&amp;#160;</t>
  </si>
  <si>
    <t>03.03.2023  19:07:16</t>
  </si>
  <si>
    <t>https://international.iupui.edu/after-admission/orientation/Schedule%20Spring%202023%20International%20Welcome%20Week%2012.16.pdf</t>
  </si>
  <si>
    <t>Spring 2023 International Welcome Week Calendar (subject to change)</t>
  </si>
  <si>
    <t>03.03.2023  19:07:19</t>
  </si>
  <si>
    <t>https://international.iupui.edu/doc/8843-instructions---2022-update.pdf</t>
  </si>
  <si>
    <t>here</t>
  </si>
  <si>
    <t>08.03.2023  20:31:35</t>
  </si>
  <si>
    <t>https://international.iupui.edu/doc/8843-instructions---2022-update2.pdf</t>
  </si>
  <si>
    <t>instructions</t>
  </si>
  <si>
    <t>08.03.2023  20:40:40</t>
  </si>
  <si>
    <t>https://international.iupui.edu/doc/8843-instructions%20-%202020%20update.pdf</t>
  </si>
  <si>
    <t>06.03.2023  17:06:41</t>
  </si>
  <si>
    <t>https://international.iupui.edu/doc/about/IUPUI-2020-21-Scholars.pdf</t>
  </si>
  <si>
    <t>View international scholar trends</t>
  </si>
  <si>
    <t>10.05.2023  13:01:42</t>
  </si>
  <si>
    <t>https://international.iupui.edu/doc/about/IUPUI-Fall-2022-International-Enrollment.pdf</t>
  </si>
  <si>
    <t>View international student enrollment trends</t>
  </si>
  <si>
    <t>10.05.2023  13:01:41</t>
  </si>
  <si>
    <t>https://international.iupui.edu/doc/about/IUPUI-Strategic-Plan-8-Strengthen-Internationalization-Efforts.pdf</t>
  </si>
  <si>
    <t>&lt;span&gt;Read IUPUI's Strategic Plan to Strengthen&amp;#160;Internationalization&lt;/span&gt;</t>
  </si>
  <si>
    <t>03.03.2023  19:08:49</t>
  </si>
  <si>
    <t>https://international.iupui.edu/doc/about/oia-values.pdf</t>
  </si>
  <si>
    <t>Read about our Values</t>
  </si>
  <si>
    <t>10.04.2023  17:46:38</t>
  </si>
  <si>
    <t>https://international.iupui.edu/doc/about/studyabroad-annl-report-17-18.pdf</t>
  </si>
  <si>
    <t>View Study Abroad trends</t>
  </si>
  <si>
    <t>https://international.iupui.edu/doc/admissions/Bstudy-Restrictions.pdf</t>
  </si>
  <si>
    <t>B Study Restrictions</t>
  </si>
  <si>
    <t>28.03.2023  15:52:16</t>
  </si>
  <si>
    <t>https://international.iupui.edu/doc/admissions/EAP%20Referral%20Form%20for%20grad%20applicants.pdf</t>
  </si>
  <si>
    <t>EAP Referral Form for Graduate Applicants</t>
  </si>
  <si>
    <t>03.03.2023  19:08:46</t>
  </si>
  <si>
    <t>https://international.iupui.edu/doc/admissions/eligibilitygraduate.pdf</t>
  </si>
  <si>
    <t>Minimum Eligibility International Credentials for Graduate Admission</t>
  </si>
  <si>
    <t>03.03.2023  19:08:45</t>
  </si>
  <si>
    <t>https://international.iupui.edu/doc/admissions/Financial-Information-for-International-Undergraduate-Students.pdf</t>
  </si>
  <si>
    <t>Financial Information For International Undergraduate Students</t>
  </si>
  <si>
    <t>03.03.2023  19:08:47</t>
  </si>
  <si>
    <t>https://international.iupui.edu/doc/admissions/Financial-Information-for-International-Undergraduate-Students1.pdf</t>
  </si>
  <si>
    <t>Financial Information for International Students</t>
  </si>
  <si>
    <t>29.03.2023  20:01:20</t>
  </si>
  <si>
    <t>https://international.iupui.edu/doc/admissions/fundinggraduate.pdf</t>
  </si>
  <si>
    <t>Graduate Student Funding Confirmation Form</t>
  </si>
  <si>
    <t>https://international.iupui.edu/doc/admissions/Grad-Financial-Information-pre-admission-2023.pdf</t>
  </si>
  <si>
    <t>Estimated expenses</t>
  </si>
  <si>
    <t>https://international.iupui.edu/doc/admissions/graduate-support-agreement.pdf</t>
  </si>
  <si>
    <t>Financial Support Agreement</t>
  </si>
  <si>
    <t>https://international.iupui.edu/doc/admissions/IUPUI-2022-International-Viewbook.pdf</t>
  </si>
  <si>
    <t>Download our International Student Guide 2022-2023</t>
  </si>
  <si>
    <t>https://international.iupui.edu/doc/admissions/prospectus.pdf</t>
  </si>
  <si>
    <t>&lt;img alt="IUPUI-2022-International-Viewbook-1.pdf.jpg" height="1050" src="../img/admissions/IUPUI-2022-International-Viewbook-1.pdf.jpg" width="1500"/&gt;</t>
  </si>
  <si>
    <t>https://international.iupui.edu/doc/admissions/transfer-credit.pdf</t>
  </si>
  <si>
    <t>Transfer Credit Distribution Form</t>
  </si>
  <si>
    <t>https://international.iupui.edu/doc/admissions/undergrad-financial-info.pdf</t>
  </si>
  <si>
    <t>https://international.iupui.edu/doc/admissions/undergrad-financial-support-form.pdf</t>
  </si>
  <si>
    <t>https://international.iupui.edu/doc/admissions/Undergraduate-Financial-support-form.pdf</t>
  </si>
  <si>
    <t>Financial Support Agreement for Educational Expenses</t>
  </si>
  <si>
    <t>03.03.2023  19:08:48</t>
  </si>
  <si>
    <t>https://international.iupui.edu/doc/events-programs/2019-intlfest-recipes.pdf</t>
  </si>
  <si>
    <t>2019 Festival Recipes</t>
  </si>
  <si>
    <t>03.03.2023  19:08:57</t>
  </si>
  <si>
    <t>https://international.iupui.edu/doc/events-programs/2020-intl-Fest-Recipes.pdf</t>
  </si>
  <si>
    <t>2020 Festival Recipes</t>
  </si>
  <si>
    <t>03.03.2023  19:08:58</t>
  </si>
  <si>
    <t>https://international.iupui.edu/doc/events-programs/2023-Recipe-Book.pdf</t>
  </si>
  <si>
    <t>2023 Recipe Booklet</t>
  </si>
  <si>
    <t>https://international.iupui.edu/doc/events-programs/Flag_info_poster.pdf</t>
  </si>
  <si>
    <t>Learn more about the flags&amp;#160;&amp;#187;&lt;span&gt;&lt;/span&gt;</t>
  </si>
  <si>
    <t>https://international.iupui.edu/doc/events-programs/Herron_Intl%20Festival%202021.pdf</t>
  </si>
  <si>
    <t>&lt;img alt="Herron International Studies Updates" class="" height="760" src="../../img/events-programs/festival/intl-week/herron-pdf.png" width="1354"/&gt;</t>
  </si>
  <si>
    <t>https://international.iupui.edu/doc/Fall-2023-Project-Menu.pdf</t>
  </si>
  <si>
    <t>View the current Diplomacy Lab Project Menu</t>
  </si>
  <si>
    <t>https://international.iupui.edu/doc/indianapolis/i-house-global-scholar-fund.pdf</t>
  </si>
  <si>
    <t>I-House Global Scholar program</t>
  </si>
  <si>
    <t>03.03.2023  19:08:54</t>
  </si>
  <si>
    <t>https://international.iupui.edu/doc/indianapolis/indianapolis-banks-2014.pdf</t>
  </si>
  <si>
    <t>Find a bank &amp;#187;</t>
  </si>
  <si>
    <t>https://international.iupui.edu/doc/indianapolis/j1-scholars-insurance-waiver-form.pdf</t>
  </si>
  <si>
    <t>International Health Insurance Waiver Request Form</t>
  </si>
  <si>
    <t>https://international.iupui.edu/doc/indianapolis/NAFSA%20IN%20AILA%202018-2019%20AY.PDF</t>
  </si>
  <si>
    <t>AILA lawyers in Indiana</t>
  </si>
  <si>
    <t>https://international.iupui.edu/doc/indianapolis/selecting-an-attorney.pdf</t>
  </si>
  <si>
    <t>Selecting an Immigration Attorney</t>
  </si>
  <si>
    <t>https://international.iupui.edu/doc/indianapolis/working-with-attorney.pdf</t>
  </si>
  <si>
    <t>Working with an Immigration Attorney</t>
  </si>
  <si>
    <t>03.03.2023  19:08:53</t>
  </si>
  <si>
    <t>https://international.iupui.edu/doc/Lets-get-students-talking-to-other-students-around--E.C-Moore-23_Redacted.pdf</t>
  </si>
  <si>
    <t>presentation slides</t>
  </si>
  <si>
    <t>27.03.2023  18:15:56</t>
  </si>
  <si>
    <t>https://international.iupui.edu/doc/partnerships/ace-interim-report-executive-summary-final.pdf</t>
  </si>
  <si>
    <t>Read IUPUI&amp;#8217;s ACE Executive Summary</t>
  </si>
  <si>
    <t>https://international.iupui.edu/doc/partnerships/AMPATH-SDGs-report_2021.pdf</t>
  </si>
  <si>
    <t>Download &amp;amp; Read the full report</t>
  </si>
  <si>
    <t>https://international.iupui.edu/doc/partnerships/business%20sustainability%20lab%20brochure.pdf</t>
  </si>
  <si>
    <t>View the Sustainabiltiy Lab brochure</t>
  </si>
  <si>
    <t>https://international.iupui.edu/doc/partnerships/case-for-internationalization-2016.pdf</t>
  </si>
  <si>
    <t>Case for Internationalization at IUPUI</t>
  </si>
  <si>
    <t>https://international.iupui.edu/doc/partnerships/curriculum-internationalization/dimensions-global-learning-and-profiles.pdf</t>
  </si>
  <si>
    <t>Learn how the Dimensions of Global Learning Align with the IUPUI Profiles</t>
  </si>
  <si>
    <t>https://international.iupui.edu/doc/partnerships/curriculum-internationalization/Dimensions%20of%20Global%20Learning%202020.pdf</t>
  </si>
  <si>
    <t>Download IUPUI's Dimensions of Global Learning</t>
  </si>
  <si>
    <t>https://international.iupui.edu/doc/partnerships/curriculum-internationalization/tips-for-curriculum-internationalization.pdf</t>
  </si>
  <si>
    <t>Read more suggestions on incorporating a global learning perspective&amp;#160;&amp;#187;</t>
  </si>
  <si>
    <t>https://international.iupui.edu/doc/partnerships/curriculum-internationalization/turman-class-project-example.pdf</t>
  </si>
  <si>
    <t>Read one of the reports from Spring 2020</t>
  </si>
  <si>
    <t>https://international.iupui.edu/doc/partnerships/curriculum-internationalization/virtual-exchange-2016.pdf</t>
  </si>
  <si>
    <t>this article</t>
  </si>
  <si>
    <t>https://international.iupui.edu/doc/partnerships/iupui-ace-intl-lab-report-2014.pdf</t>
  </si>
  <si>
    <t>Read IUPUI&amp;#8217;s ACE Full Report</t>
  </si>
  <si>
    <t>https://international.iupui.edu/doc/partnerships/IUPUI%20Intl%20Agreements%20%20OPIA-OAA%20flow.pdf</t>
  </si>
  <si>
    <t>IUPUI Process Flow for International Agreements</t>
  </si>
  <si>
    <t>https://international.iupui.edu/doc/partnerships/OIA-SDG-PPT.pdf</t>
  </si>
  <si>
    <t>&lt;strong&gt;Click below for a brief overview PDF&lt;/strong&gt;</t>
  </si>
  <si>
    <t>https://international.iupui.edu/doc/partnerships/SDG%2014%20Poster-honors.pdf</t>
  </si>
  <si>
    <t>View the SDG 14 Poster in a separate window</t>
  </si>
  <si>
    <t>https://international.iupui.edu/doc/partnerships/SDG%209%20Poster-honors.pdf</t>
  </si>
  <si>
    <t>View the SDG 9 poster in a separate window</t>
  </si>
  <si>
    <t>https://international.iupui.edu/doc/partnerships/study-abroad-IUPUI-whitepaper.pdf</t>
  </si>
  <si>
    <t>Study Abroad at IUPUI: A White Paper</t>
  </si>
  <si>
    <t>https://international.iupui.edu/doc/visas/2013-05-itemsneededbeforebeginning.pdf</t>
  </si>
  <si>
    <t>basic information</t>
  </si>
  <si>
    <t>03.03.2023  19:08:50</t>
  </si>
  <si>
    <t>https://international.iupui.edu/doc/visas/B%20invitation%20letter%20guidelines.pdf</t>
  </si>
  <si>
    <t>invitation letter</t>
  </si>
  <si>
    <t>03.03.2023  19:08:51</t>
  </si>
  <si>
    <t>https://international.iupui.edu/doc/visas/CPT_2_Memo_example.pdf</t>
  </si>
  <si>
    <t>See an example of a memo that accomplishes this.</t>
  </si>
  <si>
    <t>https://international.iupui.edu/doc/visas/CPT_3_Memo_example.pdf</t>
  </si>
  <si>
    <t>See an example of a memo that accomplishes what we need &amp;#187;</t>
  </si>
  <si>
    <t>https://international.iupui.edu/doc/visas/CPT_Advisor_Example.pdf</t>
  </si>
  <si>
    <t>See an example of this request.</t>
  </si>
  <si>
    <t>https://international.iupui.edu/doc/visas/extension-advisor-example.pdf</t>
  </si>
  <si>
    <t>See an example of the extension eForm you will receive&amp;#187;</t>
  </si>
  <si>
    <t>https://international.iupui.edu/doc/visas/Fall%202021%20PDSO%20travel%20letter%206.12.pdf</t>
  </si>
  <si>
    <t>This letter</t>
  </si>
  <si>
    <t>https://international.iupui.edu/doc/visas/h1-b_department_flowchart.pdf</t>
  </si>
  <si>
    <t>Click here</t>
  </si>
  <si>
    <t>https://international.iupui.edu/doc/visas/I-9%20Instructions.pdf</t>
  </si>
  <si>
    <t>Learn how to complete the I-9 form &amp;#8250;&amp;#8250;</t>
  </si>
  <si>
    <t>03.03.2023  19:08:14</t>
  </si>
  <si>
    <t>https://international.iupui.edu/doc/visas/international-students-scholars-rights.pdf</t>
  </si>
  <si>
    <t>Know your rights&amp;#160;&amp;#187;&amp;#160;</t>
  </si>
  <si>
    <t>https://international.iupui.edu/doc/visas/j1_department_flowchart.pdf</t>
  </si>
  <si>
    <t>https://international.iupui.edu/doc/visas/Medical%20RCL%20fillable.pdf</t>
  </si>
  <si>
    <t>Obtain a Medical Reduced Course Load Form&amp;#187;</t>
  </si>
  <si>
    <t>03.03.2023  19:08:15</t>
  </si>
  <si>
    <t>https://international.iupui.edu/doc/visas/Nonimmigrant%20status%20comparison%20chart%20new.pdf</t>
  </si>
  <si>
    <t xml:space="preserve">Learn more in our visa status comparison chart &amp;#8250;&amp;#8250;&lt;br/&gt; </t>
  </si>
  <si>
    <t>https://international.iupui.edu/doc/visas/Posting%20Guidance%20for%20Teaching%20Faculty.pdf</t>
  </si>
  <si>
    <t>review our guidance</t>
  </si>
  <si>
    <t>https://international.iupui.edu/doc/visas/rcladvisorexample.pdf</t>
  </si>
  <si>
    <t>See an example of a Request for Reduced Course Load eForm.</t>
  </si>
  <si>
    <t>https://international.iupui.edu/doc/visas/Sample%20Position%20Description.pdf</t>
  </si>
  <si>
    <t>sample position description</t>
  </si>
  <si>
    <t>https://international.iupui.edu/doc/visas/screen3-new-h1b.pdf</t>
  </si>
  <si>
    <t>See a screen shot</t>
  </si>
  <si>
    <t>https://international.iupui.edu/doc/visas/screen4-new-h1b.pdf</t>
  </si>
  <si>
    <t>https://international.iupui.edu/doc/visas/SSN%20Letter%20Template%20for%20Departments.pdf</t>
  </si>
  <si>
    <t>Download a template for the employment letter&amp;#187;</t>
  </si>
  <si>
    <t>https://international.iupui.edu/doc/visas/translation.pdf</t>
  </si>
  <si>
    <t>sample translator's statement</t>
  </si>
  <si>
    <t>https://international.iupui.edu/doc/visas/Updating-Your-Local-Address.pdf</t>
  </si>
  <si>
    <t>How to update or add your local address</t>
  </si>
  <si>
    <t>https://international.iupui.edu/global-learning/partnerships/IUPUI-Global-Partnerships-Update-1.pdf</t>
  </si>
  <si>
    <t>&amp;#160; &amp;#160; Learn more about our current partners</t>
  </si>
  <si>
    <t>24.04.2023  19:32:41</t>
  </si>
  <si>
    <t>https://international.iupui.edu/img/partnerships-initiatives/curriculum-internationalization/12x36Poster3.pdf</t>
  </si>
  <si>
    <t>A&amp;#160;collection of course projects&amp;#160;</t>
  </si>
  <si>
    <t>https://international.iupui.edu/img/partnerships-initiatives/curriculum-internationalization/Envisioning%20the%20tourism%20of%20peace%20in%20Gaza%20Strip.pdf</t>
  </si>
  <si>
    <t>Envisioning the tourism of peace in Gaza</t>
  </si>
  <si>
    <t>https://international.iupui.edu/img/partnerships-initiatives/curriculum-internationalization/Myanmar%20Diplomacy%20Lab%20Summary%20IUPUI.pdf</t>
  </si>
  <si>
    <t>&lt;span style="font-size: 14px;"&gt;Opportunities for Reform in Myanmar's Conflict Economy&lt;/span&gt;</t>
  </si>
  <si>
    <t>https://international.iupui.edu/img/partnerships-initiatives/curriculum-internationalization/The%20Classroom%20as%20a%20Peace%20Incubator_%20A%20US-Gaza%20Case%20Study.pdf</t>
  </si>
  <si>
    <t>Classroom as a Peace Incubator</t>
  </si>
  <si>
    <t>https://international.iupui.edu/visas/f1-students/employment/i-765tips.pdf</t>
  </si>
  <si>
    <t>03.03.2023  19:04:16</t>
  </si>
  <si>
    <t>https://international.iupui.edu/doc/partnerships/Cooperative%20Intl%20Prgrm%20Devt%20Documentation%20Checklist.docx</t>
  </si>
  <si>
    <t>application/vnd.openxmlformats-officedocument.wordprocessingml.document</t>
  </si>
  <si>
    <t>Cooperative International Program Development Documentation Checklist</t>
  </si>
  <si>
    <t>https://international.iupui.edu/doc/partnerships/oaa_cover_sheet_intl_cooperative_agreements.docx</t>
  </si>
  <si>
    <t>OAA Cover Sheet for International Cooperative Agreements</t>
  </si>
  <si>
    <t>https://international.iupui.edu/doc/visas/Credential%20Evaluators.docx</t>
  </si>
  <si>
    <t>credentials evaluation service</t>
  </si>
  <si>
    <t>https://international.iupui.edu/doc/visas/h1-b-approval-handout.docx</t>
  </si>
  <si>
    <t>H-1B approval handout</t>
  </si>
  <si>
    <t>https://international.iupui.edu/doc/about/2019-intl-student-enrollment.pdf</t>
  </si>
  <si>
    <t>international students</t>
  </si>
  <si>
    <t>https://international.iupui.edu/doc/about/Scholar_Report_2018-2019.pdf</t>
  </si>
  <si>
    <t>international scholar population</t>
  </si>
  <si>
    <t>https://international.iupui.edu/doc/admissions/Residency-Information-for-International-Students.pdf</t>
  </si>
  <si>
    <t>Learn more</t>
  </si>
  <si>
    <t>https://international.iupui.edu/doc/after-admission/International%20Welcome%20Week%20Schedule%20Fall%202022.pdf</t>
  </si>
  <si>
    <t>https://international.iupui.edu/doc/visas/screen3-ext-h1b.pdf</t>
  </si>
  <si>
    <t>https://international.iupui.edu/doc/visas/screen4-ext-h1b.pdf</t>
  </si>
  <si>
    <t>http://abroad.iupui.edu/</t>
  </si>
  <si>
    <t>&lt;img alt="Study Abroad website" height="130" src="/_assets/img/photos/sidebar/abroad_button.jpg" width="240"&gt;</t>
  </si>
  <si>
    <t>http://abroad.iupui.edu//img/apply-program/sa-sdgs/sdg-10.png</t>
  </si>
  <si>
    <t>SDG 10 Reduced Inequalities</t>
  </si>
  <si>
    <t>'//' is always an error when checking remote URLs</t>
  </si>
  <si>
    <t>http://abroad.iupui.edu//img/apply-program/sa-sdgs/sdg-13.png</t>
  </si>
  <si>
    <t>SDG 13 Climate Action</t>
  </si>
  <si>
    <t>http://abroad.iupui.edu//img/apply-program/sa-sdgs/sdg-16.png</t>
  </si>
  <si>
    <t>SDG 16 Peace Justice and Strong Institutions</t>
  </si>
  <si>
    <t>http://abroad.iupui.edu//img/apply-program/sa-sdgs/sdg-17.png</t>
  </si>
  <si>
    <t>SDG 17 Partnerships for the Goals</t>
  </si>
  <si>
    <t>http://abroad.iupui.edu//img/apply-program/sa-sdgs/SDG-3.png</t>
  </si>
  <si>
    <t>SDG 3 Good Health and Well-being</t>
  </si>
  <si>
    <t>http://abroad.iupui.edu//img/apply-program/sa-sdgs/sdg-4.png</t>
  </si>
  <si>
    <t>SDG 4 Quality Education</t>
  </si>
  <si>
    <t>http://abroad.iupui.edu//img/apply-program/sa-sdgs/sdg-5.png</t>
  </si>
  <si>
    <t>SDG 5 Gender Equality</t>
  </si>
  <si>
    <t>http://abroad.iupui.edu//img/apply-program/sa-sdgs/sdg-7.png</t>
  </si>
  <si>
    <t>SDG 7 Affordable and Clean Energy</t>
  </si>
  <si>
    <t>http://abroad.iupui.edu//img/apply-program/sa-sdgs/sdg-8.png</t>
  </si>
  <si>
    <t>SDG 8 Decent Work and Economic Growth</t>
  </si>
  <si>
    <t>http://abroad.iupui.edu/about/calendar.html</t>
  </si>
  <si>
    <t>View the Study Abroad Calendar</t>
  </si>
  <si>
    <t>http://access.iu.edu/iunotify</t>
  </si>
  <si>
    <t>IU-Notify</t>
  </si>
  <si>
    <t>http://admissions.iupui.edu/visit/stay.html</t>
  </si>
  <si>
    <t>&lt;span color="#dd0031" style="color: #dd0031;"&gt;Temporary Accommodations/Short Term Housing&lt;/span&gt;</t>
  </si>
  <si>
    <t>http://aes.iupui.edu/</t>
  </si>
  <si>
    <t>Adaptive Education Services</t>
  </si>
  <si>
    <t>26.07.2018  15:58:32</t>
  </si>
  <si>
    <t>Microsoft-IIS/10.0</t>
  </si>
  <si>
    <t>http://archive-istc.ics.uci.edu/</t>
  </si>
  <si>
    <t>Intel Science &amp;amp; Technology Center for Social Computing</t>
  </si>
  <si>
    <t>Apache/2.4.6 (CentOS) OpenSSL/1.0.2k-fips SVN/1.7.14</t>
  </si>
  <si>
    <t>http://atlas.iu.edu/</t>
  </si>
  <si>
    <t>Atlas</t>
  </si>
  <si>
    <t>http://bursar.iupui.edu/</t>
  </si>
  <si>
    <t>Office of the Bursar</t>
  </si>
  <si>
    <t>http://canvas.iu.edu/</t>
  </si>
  <si>
    <t>canvas.iu.edu</t>
  </si>
  <si>
    <t>http://childcare.iupui.edu/</t>
  </si>
  <si>
    <t>IUPUI Center for Young Children</t>
  </si>
  <si>
    <t>http://china.iu.edu/</t>
  </si>
  <si>
    <t>Learn more about the IU China Office&amp;#160;&amp;#187;</t>
  </si>
  <si>
    <t>http://click.e.iu.edu/?qs=724162295e635bad150b33c2759e44c8cfd346ce2116b86fa66caa7c98c99e8a800e259bec5a8904b19362b1de2aa5e7f08d27ebc192e805</t>
  </si>
  <si>
    <t xml:space="preserve">IUPUI Dimensions of Global Learning </t>
  </si>
  <si>
    <t>http://click.e.iu.edu/?qs=724162295e635bad585bc48fab49c8e921766be71c4526666073bed3880f30c65309a31d8143ed805904d17303879c0ee2067dc7e74e6e04</t>
  </si>
  <si>
    <t xml:space="preserve">Sustainable Development Goals </t>
  </si>
  <si>
    <t>http://click.e.iu.edu/?qs=724162295e635bad5cc8a2e705ed6a2c3e61f167849160be403ab973753a7dce8ce13bba31e8b4c8a1c13d079b8c31021dd05b1125de8ba6</t>
  </si>
  <si>
    <t>Fall 2020 Diplomacy Lab</t>
  </si>
  <si>
    <t>http://click.e.iu.edu/?qs=724162295e635badaf42c8544401963dfce140a73f6dc16d5fdf7e5e1435e47790306266b468ce1f21b906fe2fdb092fc3752a5c2b4bd996</t>
  </si>
  <si>
    <t xml:space="preserve"> provide guidance </t>
  </si>
  <si>
    <t>http://click.e.iu.edu/expired.html</t>
  </si>
  <si>
    <t>16.05.2023  03:03:44</t>
  </si>
  <si>
    <t>http://collections.libraries.indiana.edu/iubarchives/exhibits/show/degrees-of-inclusion/degrees-of-inclusion-intro</t>
  </si>
  <si>
    <t>&lt;img alt="IU Archives, Degrees of Inclusion: International Students at IU" class="" height="315" src="../../img/events-programs/festival/intl-week/IU-Archives-Degrees-of-Inclusion.png" width="560"/&gt;</t>
  </si>
  <si>
    <t>nginx/1.14.1</t>
  </si>
  <si>
    <t>http://crl.iupui.edu/</t>
  </si>
  <si>
    <t>Research</t>
  </si>
  <si>
    <t>http://csl.iupui.edu/</t>
  </si>
  <si>
    <t>Service learning</t>
  </si>
  <si>
    <t>http://ctl.iupui.edu/</t>
  </si>
  <si>
    <t>Center for Teaching and Learning</t>
  </si>
  <si>
    <t>http://daca.iu.edu/</t>
  </si>
  <si>
    <t>DACA @ IU</t>
  </si>
  <si>
    <t>http://diversity.iupui.edu/</t>
  </si>
  <si>
    <t>IUPUI Office of Diversity, Equity, and Inclusion</t>
  </si>
  <si>
    <t>http://do317.com/</t>
  </si>
  <si>
    <t>Do317</t>
  </si>
  <si>
    <t>cloudflare</t>
  </si>
  <si>
    <t>http://doi.wiley.com/10.1029/2018GB005923</t>
  </si>
  <si>
    <t>Apache/2.4.56 (Unix) OpenSSL/1.0.2k-fips</t>
  </si>
  <si>
    <t>iso-8859-1</t>
  </si>
  <si>
    <t>http://doingindy.com/</t>
  </si>
  <si>
    <t>Doing Indy</t>
  </si>
  <si>
    <t>http://eca.state.gov/fulbright</t>
  </si>
  <si>
    <t>awselb/2.0</t>
  </si>
  <si>
    <t>http://employment.iupui.edu/</t>
  </si>
  <si>
    <t>Student Employment</t>
  </si>
  <si>
    <t>http://enroll.iupui.edu/admissions/returning.html</t>
  </si>
  <si>
    <t>apply for re-admission as a returning student</t>
  </si>
  <si>
    <t>http://global.iu.edu/</t>
  </si>
  <si>
    <t>IU Global Gateway Network</t>
  </si>
  <si>
    <t>http://go.iu.edu/2aRR</t>
  </si>
  <si>
    <t>http://graduate.iupui.edu/admissions/programs.shtml</t>
  </si>
  <si>
    <t>Look up your intended program &amp;gt;&amp;gt;</t>
  </si>
  <si>
    <t>http://graduate.iupui.edu/index.shtml</t>
  </si>
  <si>
    <t>IUPUI Graduate&amp;#160;Office</t>
  </si>
  <si>
    <t>http://health.iupui.edu/</t>
  </si>
  <si>
    <t>SHS</t>
  </si>
  <si>
    <t>http://honorscollege.iupui.edu/</t>
  </si>
  <si>
    <t>IUPUI Honors College</t>
  </si>
  <si>
    <t>http://housing.iupui.edu/</t>
  </si>
  <si>
    <t>Office of Housing and Residence Life</t>
  </si>
  <si>
    <t>http://housing.iupui.edu/explore/guest-apartments/index.shtml</t>
  </si>
  <si>
    <t>http://housing.iupui.edu/preparing/preparing-for-move-in/packing-lists.shtml</t>
  </si>
  <si>
    <t>&lt;span class="TextRun Underlined SCX151115856" lang="EN-US" xml:lang="EN-US"&gt;&lt;span class="NormalTextRun SCX151115856"&gt;What to Bring Move-In Guide&lt;/span&gt;&lt;/span&gt;</t>
  </si>
  <si>
    <t>http://hr.iu.edu/benefits/index.html</t>
  </si>
  <si>
    <t>website</t>
  </si>
  <si>
    <t>http://hr.iu.edu/benefits/needknow.html</t>
  </si>
  <si>
    <t>eligibility guidelines</t>
  </si>
  <si>
    <t>http://hr.iu.edu/benefits/student-internat-201920.html</t>
  </si>
  <si>
    <t>http://hr.iu.edu/benefits/students.html</t>
  </si>
  <si>
    <t>IU International Plan resources</t>
  </si>
  <si>
    <t>http://i.youku.com/i/UMTczMDM4NDY0MA==/videos?spm=a2hzp.8244740.0.0</t>
  </si>
  <si>
    <t>Youku&amp;#160;</t>
  </si>
  <si>
    <t>Tengine/Aserver</t>
  </si>
  <si>
    <t>http://i.youku.com/IUPUIinternational</t>
  </si>
  <si>
    <t>&amp;#20851;&amp;#27880;&amp;#25105;&amp;#20204;&amp;#30340;&amp;#20248;&amp;#37239;&amp;#39057;&amp;#36947;</t>
  </si>
  <si>
    <t>http://im.qq.com/</t>
  </si>
  <si>
    <t>&lt;span class="TextRun Underlined SCX8690127" lang="EN-US" xml:lang="EN-US"&gt;&lt;span class="NormalTextRun SCX8690127"&gt;&amp;#32852;&amp;#31995;&amp;#25105;&amp;#20204; IUPUI&amp;#23448;&amp;#26041;QQ: 1265796080, QQ &amp;#32676;: 306913842&lt;/span&gt;&lt;/span&gt;</t>
  </si>
  <si>
    <t>stgw</t>
  </si>
  <si>
    <t>http://indyinternationals.org/homestay/</t>
  </si>
  <si>
    <t>Learn more about Indy Internationals and apply</t>
  </si>
  <si>
    <t>Squarespace</t>
  </si>
  <si>
    <t>http://inside.iupui.edu/editors-picks/campus-life/2014-12-16-international-Thanksgiving.shtml</t>
  </si>
  <si>
    <t>Read about a Global Jags Connect (previously IHP) match</t>
  </si>
  <si>
    <t>http://instagram.com/iupuiglobal</t>
  </si>
  <si>
    <t>text/plain</t>
  </si>
  <si>
    <t>Instagram</t>
  </si>
  <si>
    <t>proxygen-bolt</t>
  </si>
  <si>
    <t>http://international.iupui.edu/admissions/plan-arrival/index.html</t>
  </si>
  <si>
    <t>&lt;span color="#dd0031" style="color: #dd0031;"&gt;&amp;#8220;get connected&amp;#8221;&lt;/span&gt;</t>
  </si>
  <si>
    <t>http://international.iupui.edu/doc/events-programs/Flag_info_poster.pdf</t>
  </si>
  <si>
    <t>Flag Explanation Guide</t>
  </si>
  <si>
    <t>http://international.iupui.edu/doc/visas/translation.pdf</t>
  </si>
  <si>
    <t>http://international.iupui.edu/events-programs/festival/index.html</t>
  </si>
  <si>
    <t xml:space="preserve">International Festival </t>
  </si>
  <si>
    <t>http://international.iupui.edu/events-programs/global-jags-connect/index.html</t>
  </si>
  <si>
    <t>Global Jags Connect</t>
  </si>
  <si>
    <t>http://international.iupui.edu/events-programs/mentoring/become-mentor.html</t>
  </si>
  <si>
    <t>Become a Mentor</t>
  </si>
  <si>
    <t>http://international.iupui.edu/events-programs/mentoring/index.html</t>
  </si>
  <si>
    <t>International Peer Mentoring Program</t>
  </si>
  <si>
    <t>http://international.iupui.edu/events-programs/mentoring/mentors/index.html</t>
  </si>
  <si>
    <t>Meet the Current IPMP Mentors</t>
  </si>
  <si>
    <t>http://international.iupui.edu/global-learning/video-classroom/index.html</t>
  </si>
  <si>
    <t>Global Crossroads classroom</t>
  </si>
  <si>
    <t>http://international.iupui.edu/indianapolis/housing/index.html</t>
  </si>
  <si>
    <t>&lt;span color="#dd0031" style="color: #dd0031;"&gt;all the housing options IUPUI has to offer&lt;/span&gt;</t>
  </si>
  <si>
    <t>http://international.iupui.edu/indianapolis/housing/off-campus.html</t>
  </si>
  <si>
    <t>&lt;span color="#dd0031" style="color: #dd0031;"&gt;OIA&lt;/span&gt;</t>
  </si>
  <si>
    <t>http://international.iupui.edu/indianapolis/housing/on-campus.html</t>
  </si>
  <si>
    <t>&lt;span color="#dd0031" style="color: #dd0031;"&gt;on-campus housing options&lt;/span&gt;</t>
  </si>
  <si>
    <t>http://international.iupui.edu/visas/f1-students/employment/stem-extension-opt.html</t>
  </si>
  <si>
    <t>our website</t>
  </si>
  <si>
    <t>http://international.iupui.edu/visas/severe-economic-hardship.html</t>
  </si>
  <si>
    <t>Severe Economic Hardship</t>
  </si>
  <si>
    <t>http://internationalcenter.org/</t>
  </si>
  <si>
    <t>nginx</t>
  </si>
  <si>
    <t>http://internationalhomestay.us/</t>
  </si>
  <si>
    <t>Learn more about International Homestay Consultants and apply</t>
  </si>
  <si>
    <t>20.01.2023  08:31:35</t>
  </si>
  <si>
    <t>LiteSpeed</t>
  </si>
  <si>
    <t>http://istart.iu.edu/</t>
  </si>
  <si>
    <t>Departmental Fee Payment Form</t>
  </si>
  <si>
    <t>http://iupui.bncollege.com/</t>
  </si>
  <si>
    <t>Bookstore</t>
  </si>
  <si>
    <t>AkamaiGHost</t>
  </si>
  <si>
    <t>http://iuware.iu.edu/</t>
  </si>
  <si>
    <t>Find Free and Discounted Software</t>
  </si>
  <si>
    <t>http://liberalarts.iupui.edu/icic/</t>
  </si>
  <si>
    <t>International Center for Intercultural Communication</t>
  </si>
  <si>
    <t>http://liberalarts.iupui.edu/speakers/</t>
  </si>
  <si>
    <t>Speaker&amp;#8217;s Lab</t>
  </si>
  <si>
    <t>http://liberalarts.iupui.edu/uwc/</t>
  </si>
  <si>
    <t>University Writing Center</t>
  </si>
  <si>
    <t>http://map.iupui.edu/map/?id=791</t>
  </si>
  <si>
    <t>&lt;span color="dd0031"&gt;IUPUI campus map&lt;/span&gt;</t>
  </si>
  <si>
    <t>http://marionhealth.org/programs/environmental-health/food-and-consumer-safety-2/</t>
  </si>
  <si>
    <t>Marion County Public Health Department</t>
  </si>
  <si>
    <t>http://moneysmarts.iu.edu/</t>
  </si>
  <si>
    <t>&lt;span&gt;Learn more about MoneySmarts&amp;#160;&amp;#187;&lt;/span&gt;</t>
  </si>
  <si>
    <t>http://nationalitiescouncil.org/</t>
  </si>
  <si>
    <t>Nationalities Council of Indiana</t>
  </si>
  <si>
    <t>http://news.indiana.edu/releases/iu/2015/04/nepal-earthquake-tips-samrat%20upadhyay-michael%20hamburger.shtml</t>
  </si>
  <si>
    <t>&lt;span&gt;Read the full release&amp;#160;&amp;#187;&lt;/span&gt;</t>
  </si>
  <si>
    <t>http://news.iu.edu/</t>
  </si>
  <si>
    <t>http://one.iu.edu/</t>
  </si>
  <si>
    <t>One.iu.edu</t>
  </si>
  <si>
    <t>http://parking.iupui.edu/Visitors/VisitorGarages.aspx</t>
  </si>
  <si>
    <t>Vermont St. Garage</t>
  </si>
  <si>
    <t>http://pie.iupui.edu/</t>
  </si>
  <si>
    <t>Learn more¬†¬ª</t>
  </si>
  <si>
    <t>http://policies.iu.edu/policies/categories/human-resources/employment/background_checks.shtml</t>
  </si>
  <si>
    <t>IU Human Resources policy</t>
  </si>
  <si>
    <t>http://proni.hr/</t>
  </si>
  <si>
    <t>PRONI Centre for Social Education</t>
  </si>
  <si>
    <t>http://registrar.iupui.edu/resident.html</t>
  </si>
  <si>
    <t>registrar.iupui.edu/resident</t>
  </si>
  <si>
    <t>http://saving-orphans.org/</t>
  </si>
  <si>
    <t>http://socialwork.iu.edu/News-Events/News/Press_release__105.php</t>
  </si>
  <si>
    <t>PRONI, Croatia</t>
  </si>
  <si>
    <t>http://soic.iupui.edu/undergraduate/</t>
  </si>
  <si>
    <t>Informatics</t>
  </si>
  <si>
    <t>http://strategicplan.iu.edu/</t>
  </si>
  <si>
    <t>Indiana University</t>
  </si>
  <si>
    <t>http://strategicplan.iupui.edu/</t>
  </si>
  <si>
    <t>IUPUI strategic plan</t>
  </si>
  <si>
    <t>http://strategicplan.iupui.edu/Indiana-and-Beyond</t>
  </si>
  <si>
    <t>&amp;#160;strengthen internationalization efforts</t>
  </si>
  <si>
    <t>http://studentaffairs.iupui.edu/</t>
  </si>
  <si>
    <t>Division of Student Affairs</t>
  </si>
  <si>
    <t>http://studentaffairs.iupui.edu/campus-living/off-campus-services/living-resources.shtml</t>
  </si>
  <si>
    <t>&lt;span color="#dd0031" style="color: #dd0031;"&gt;Division of Student Affairs&lt;/span&gt;</t>
  </si>
  <si>
    <t>http://studentaffairs.iupui.edu/health-wellness/campus-rec/index.shtml</t>
  </si>
  <si>
    <t>Campus Recreation</t>
  </si>
  <si>
    <t>http://studentaffairs.iupui.edu/health-wellness/counseling-psychology</t>
  </si>
  <si>
    <t>Visit the CAPS website¬†¬ª</t>
  </si>
  <si>
    <t>http://studentaffairs.iupui.edu/health-wellness/counseling-psychology/</t>
  </si>
  <si>
    <t>Counseling and Psychological Services</t>
  </si>
  <si>
    <t>http://studentaffairs.iupui.edu/health-wellness/counseling-psychology/index.shtml</t>
  </si>
  <si>
    <t>http://studentaffairs.iupui.edu/health-wellness/hw-promotion/alcohol-and-other-drug/index.shtml</t>
  </si>
  <si>
    <t>Learn more&amp;#160;&lt;span&gt;&amp;#187;&lt;/span&gt;</t>
  </si>
  <si>
    <t>http://studentaffairs.iupui.edu/health-wellness/student-health/index.shtml</t>
  </si>
  <si>
    <t>Student Health</t>
  </si>
  <si>
    <t>http://studentaffairs.iupui.edu/involved/leadership-development-and-civic-engagement/alternative-break-program/index.shtml</t>
  </si>
  <si>
    <t>Learn more about service trips like Alternative Spring Break &amp;#187;</t>
  </si>
  <si>
    <t>http://studentaffairs.iupui.edu/involved/leadership-programs/index.shtml</t>
  </si>
  <si>
    <t>leadership development.</t>
  </si>
  <si>
    <t>http://studentaffairs.iupui.edu/involved/student-orgs/</t>
  </si>
  <si>
    <t>Find and Join a Student Organization</t>
  </si>
  <si>
    <t>http://studentaffairs.iupui.edu/involved/student-orgs/index.shtml</t>
  </si>
  <si>
    <t>Office of Student Involvement</t>
  </si>
  <si>
    <t>http://studentaffairs.iupui.edu/involved/student-orgs/policies/index.shtml</t>
  </si>
  <si>
    <t>http://studentaffairs.iupui.edu/parents-families/</t>
  </si>
  <si>
    <t>IUPUI Jaguar Parent &amp;amp; Family Association</t>
  </si>
  <si>
    <t>http://studentaffairs.iupui.edu/student-rights/student-code/report.shtml</t>
  </si>
  <si>
    <t>share a report online</t>
  </si>
  <si>
    <t>http://travel.state.gov/content/passports/en/passports/apply.html</t>
  </si>
  <si>
    <t>http://travel.state.gov/content/passports/en/passports/photos/photo-examples.html</t>
  </si>
  <si>
    <t>these recommendations</t>
  </si>
  <si>
    <t>http://uits.iu.edu/</t>
  </si>
  <si>
    <t>University Information Technology Services</t>
  </si>
  <si>
    <t>http://uits.iu.edu/page/amgy</t>
  </si>
  <si>
    <t>contact UITS</t>
  </si>
  <si>
    <t>http://v.youku.com/v_show/id_XMTI3MTQxNjk2MA==.html?from=y1.7-2</t>
  </si>
  <si>
    <t>Youku</t>
  </si>
  <si>
    <t>http://v.youku.com/v_show/id_XMTI3MTQxNjUxMg==.html?from=y1.7-2</t>
  </si>
  <si>
    <t>http://v.youku.com/v_show/id_XMTMzMDgxNTE2NA==.html?from=s1.8-1-1.2%20</t>
  </si>
  <si>
    <t>Youkou</t>
  </si>
  <si>
    <t>http://visit.iupui.edu/lodging/</t>
  </si>
  <si>
    <t>hotels that have special rates for IUPUI visitors</t>
  </si>
  <si>
    <t>http://visitindy.com/</t>
  </si>
  <si>
    <t>Visit Indy</t>
  </si>
  <si>
    <t>sv-redirects</t>
  </si>
  <si>
    <t>http://weibo.com/iupui?is_all=1</t>
  </si>
  <si>
    <t>Weibo&amp;#160;</t>
  </si>
  <si>
    <t>wServer</t>
  </si>
  <si>
    <t>http://worldwide.iu.edu/activities/exchanges/index.shtml</t>
  </si>
  <si>
    <t>http://worldwide.iu.edu/activities/index.shtml</t>
  </si>
  <si>
    <t>Learn about International Activities at IU</t>
  </si>
  <si>
    <t>http://worldwide.iu.edu/faculty/index.shtml</t>
  </si>
  <si>
    <t>Explore Indiana University&amp;#8217;s international funding</t>
  </si>
  <si>
    <t>http://worldwide.iu.edu/partnerships/registry-search.shtml</t>
  </si>
  <si>
    <t>Registry of Partnership Agreements</t>
  </si>
  <si>
    <t>http://worldwide.iu.edu/partnerships/strategic-countries.shtml</t>
  </si>
  <si>
    <t>http://www.aauw.org/what-we-do/educational-funding-and-awards/</t>
  </si>
  <si>
    <t>Visit AAUW&amp;#160;&amp;#187;</t>
  </si>
  <si>
    <t>http://www.afterschoolafrica.com/</t>
  </si>
  <si>
    <t>www.afterschoolafrica.com</t>
  </si>
  <si>
    <t>http://www.ailalawyer.org/</t>
  </si>
  <si>
    <t>American Immigration Lawyers Association</t>
  </si>
  <si>
    <t>ip-10-123-122-144.ec2.internal</t>
  </si>
  <si>
    <t>http://www.beliefnet.com/Faiths/Judaism/Find-a-Synagogue.aspx</t>
  </si>
  <si>
    <t>Find a synagogue</t>
  </si>
  <si>
    <t>ECS (cha/8095)</t>
  </si>
  <si>
    <t>http://www.buddhanet.info/wbd/index.php</t>
  </si>
  <si>
    <t>World Buddhist Directory</t>
  </si>
  <si>
    <t>http://www.cartalk.com/</t>
  </si>
  <si>
    <t>forbidden request</t>
  </si>
  <si>
    <t>Car Talk &amp;#187;</t>
  </si>
  <si>
    <t>http://www.cbp.gov/travel/clearing-cbp/bringing-agricultural-products-united-states</t>
  </si>
  <si>
    <t>plant and animal products</t>
  </si>
  <si>
    <t>http://www.cbp.gov/travel/clearing-cbp/traveler-entry-form</t>
  </si>
  <si>
    <t>Customs Declaration Form</t>
  </si>
  <si>
    <t>http://www.cbp.gov/travel/international-visitors/esta</t>
  </si>
  <si>
    <t>Learn more about this system</t>
  </si>
  <si>
    <t>http://www.cbp.gov/travel/international-visitors/kbyg/prohibited-restricted</t>
  </si>
  <si>
    <t>restricted items</t>
  </si>
  <si>
    <t>http://www.cgfns.org/</t>
  </si>
  <si>
    <t>CGFNS</t>
  </si>
  <si>
    <t>http://www.churchfinder.com/</t>
  </si>
  <si>
    <t>ChurchFinder.com</t>
  </si>
  <si>
    <t>http://www.cic.gc.ca/english/visit/eta.asp</t>
  </si>
  <si>
    <t>Learn more on the Canadian Immigration &amp;amp; Citizenship website&amp;#160;&amp;#187;</t>
  </si>
  <si>
    <t>BigIP</t>
  </si>
  <si>
    <t>http://www.cic.gc.ca/english/visit/visas.asp</t>
  </si>
  <si>
    <t>http://www.cies.org/</t>
  </si>
  <si>
    <t>Learn about the Fulbright program</t>
  </si>
  <si>
    <t>http://www.coilconsult.com/welcome.html</t>
  </si>
  <si>
    <t>Collaborative On-line International Learning</t>
  </si>
  <si>
    <t>DPS/2.0.0-beta+sha-7828e72</t>
  </si>
  <si>
    <t>http://www.commonapp.org/</t>
  </si>
  <si>
    <t>Common Application</t>
  </si>
  <si>
    <t>CloudFront</t>
  </si>
  <si>
    <t>http://www.dineoncampus.com/iupui/</t>
  </si>
  <si>
    <t>IUPUI Food Services</t>
  </si>
  <si>
    <t>nginx/1.24.0</t>
  </si>
  <si>
    <t>http://www.dol.gov/whd/regs/compliance/whdfs71.htm</t>
  </si>
  <si>
    <t>http://www.edupass.org/</t>
  </si>
  <si>
    <t>Visit eduPASS&amp;#160;&amp;#187;</t>
  </si>
  <si>
    <t>Apache/2.4.18 (Ubuntu)</t>
  </si>
  <si>
    <t>http://www.embassy.org/embassies/</t>
  </si>
  <si>
    <t>Foreign Embassies of Washington, D.C.</t>
  </si>
  <si>
    <t>http://www.esta.us/</t>
  </si>
  <si>
    <t>Learn about the application process</t>
  </si>
  <si>
    <t>http://www.ets.org/gre</t>
  </si>
  <si>
    <t>GRE</t>
  </si>
  <si>
    <t>http://www.ets.org/toefl</t>
  </si>
  <si>
    <t>http://www.eurovisa.info/</t>
  </si>
  <si>
    <t>Schengen Visa</t>
  </si>
  <si>
    <t>http://www.fms.indiana.edu/tax/forms/nra_short_term_visitor_fillin.pdf</t>
  </si>
  <si>
    <t>Tax Cover Sheet for International Visitors</t>
  </si>
  <si>
    <t>http://www.goodwill.org/donate-and-shop/donate-stuff/</t>
  </si>
  <si>
    <t>Goodwill</t>
  </si>
  <si>
    <t>http://www.greatschools.org/indiana/indianapolis/</t>
  </si>
  <si>
    <t>Learn about Indianapolis schools &amp;#187;</t>
  </si>
  <si>
    <t>http://www.greatschools.org/indiana/indianapolis/schools/?st=private%20</t>
  </si>
  <si>
    <t>Private schools in Indianapolis</t>
  </si>
  <si>
    <t>http://www.healthfoundationnepal.org/earthquake-relief-fund.html</t>
  </si>
  <si>
    <t>&lt;span&gt;Health Foundation Nepal&lt;/span&gt;</t>
  </si>
  <si>
    <t>http://www.helpwithmybank.gov/dictionary/index-dictionary.html</t>
  </si>
  <si>
    <t>Go to the glossary¬†¬ª</t>
  </si>
  <si>
    <t>http://www.ice.gov/sevis/i901</t>
  </si>
  <si>
    <t>SEVIS Fee Payment Tutorial</t>
  </si>
  <si>
    <t>http://www.ice.gov/sevis/i901/faq</t>
  </si>
  <si>
    <t>SEVIS Fee Frequently Asked Questions (FAQ)</t>
  </si>
  <si>
    <t>http://www.ice.gov/sevis/i901/faq.htm</t>
  </si>
  <si>
    <t>For more information, see these SEVIS I-901 Fee FAQs &amp;#187;</t>
  </si>
  <si>
    <t>http://www.ice.gov/sevis/i901/wu_instr.htm</t>
  </si>
  <si>
    <t>ICE website</t>
  </si>
  <si>
    <t>http://www.iefa.org/</t>
  </si>
  <si>
    <t>Visit IEFA&amp;#160;&amp;#187;</t>
  </si>
  <si>
    <t>nginx/1.23.4</t>
  </si>
  <si>
    <t>http://www.ielts.org/</t>
  </si>
  <si>
    <t>http://www.iie.org/programs/generation-study-abroad</t>
  </si>
  <si>
    <t>Generation Study Abroad</t>
  </si>
  <si>
    <t>http://www.in.gov/bmv/2337.htm</t>
  </si>
  <si>
    <t>Find the closest BMV location &amp;#187;</t>
  </si>
  <si>
    <t>http://www.in.gov/bmv/2363.htm</t>
  </si>
  <si>
    <t>Bureau of Motor Vehicles (BMV)</t>
  </si>
  <si>
    <t>http://www.indiana.edu/~acc/</t>
  </si>
  <si>
    <t>Asian Culture Center's website</t>
  </si>
  <si>
    <t>http://www.indiana.edu/~uhrs/</t>
  </si>
  <si>
    <t>IU Human Resources website</t>
  </si>
  <si>
    <t>http://www.indiana.edu/~uhrs/benefits/eap.html</t>
  </si>
  <si>
    <t>Employee Assistance Program</t>
  </si>
  <si>
    <t>http://www.indiana.edu/~uhrs/benefits/tuition.html</t>
  </si>
  <si>
    <t>Learn more about tution benefits &amp;#187;</t>
  </si>
  <si>
    <t>http://www.indianapolisairport.com/</t>
  </si>
  <si>
    <t>no connection</t>
  </si>
  <si>
    <t>Indianapolis International Airport (IND)</t>
  </si>
  <si>
    <t>A connection with the server could not be established</t>
  </si>
  <si>
    <t>http://www.indianapolismonthly.com/school-guide/</t>
  </si>
  <si>
    <t>Indianapolis Monthly School Guide</t>
  </si>
  <si>
    <t>http://www.indianapolismotorspeedway.com/</t>
  </si>
  <si>
    <t>Indianapolis Motor Speedway</t>
  </si>
  <si>
    <t>http://www.indy.gov/eGov/Mayor/programs/diversity/ICA/Pages/International--Cultural-Events.aspx</t>
  </si>
  <si>
    <t>International and cultural events</t>
  </si>
  <si>
    <t>http://www.indybahai.org/</t>
  </si>
  <si>
    <t>Bah&amp;#225;&amp;#8217;&amp;#237; Community of Indianapolis</t>
  </si>
  <si>
    <t>http://www.indyeleven.com/</t>
  </si>
  <si>
    <t>Indy Eleven</t>
  </si>
  <si>
    <t>http://www.indygo.net/</t>
  </si>
  <si>
    <t>Learn about IndyGo&amp;#8217;s routes and services &amp;#187;</t>
  </si>
  <si>
    <t>http://www.internationalcenter.org/</t>
  </si>
  <si>
    <t>The International Center</t>
  </si>
  <si>
    <t>http://www.internationalstudent.com/study_usa/financing/scholarships/</t>
  </si>
  <si>
    <t>Visit International Student&amp;#160;&amp;#187;</t>
  </si>
  <si>
    <t>nginx/1.23.1</t>
  </si>
  <si>
    <t>http://www.irs.gov/Filing</t>
  </si>
  <si>
    <t>http://www.islamicfinder.org/</t>
  </si>
  <si>
    <t>Prayer times and Islamic organizations</t>
  </si>
  <si>
    <t>Apache/2.4.53 () OpenSSL/1.0.2k-fips</t>
  </si>
  <si>
    <t>http://www.iupui.edu/~inpie/</t>
  </si>
  <si>
    <t>Learn more about the PIE application &amp;gt;&amp;gt;</t>
  </si>
  <si>
    <t>http://www.iupui.edu/~inpie/pages/apply-folder/index.php</t>
  </si>
  <si>
    <t>http://www.iupui.edu/~msaiupui/aboutus.htm</t>
  </si>
  <si>
    <t>Muslim Student Organization</t>
  </si>
  <si>
    <t>http://www.iupui.edu/~oeo/instructions.html</t>
  </si>
  <si>
    <t>Office of Equal Opportunity</t>
  </si>
  <si>
    <t>http://www.iupui.edu/academics/degrees-majors/index.html</t>
  </si>
  <si>
    <t>See IUPUI&amp;#8217;s degrees and majors</t>
  </si>
  <si>
    <t>http://www.iupui.edu/academics/schools.html</t>
  </si>
  <si>
    <t>contact your academic advisor</t>
  </si>
  <si>
    <t>http://www.iupui.edu/city/attractions.html</t>
  </si>
  <si>
    <t>IUPUI website</t>
  </si>
  <si>
    <t>http://www.iupui.edu/city/index.html</t>
  </si>
  <si>
    <t>Learn more about Indianapolis on the IUPUI website</t>
  </si>
  <si>
    <t>http://www.iupui.edu/jaguar-life/campus-recreation.html</t>
  </si>
  <si>
    <t>intramural sports teams</t>
  </si>
  <si>
    <t>http://www.kbb.com/</t>
  </si>
  <si>
    <t>Kelley Blue Book &amp;#187;</t>
  </si>
  <si>
    <t>http://www.lonelyplanet.com/north-america/travel-tips-and-articles/best-in-the-us-2015</t>
  </si>
  <si>
    <t>Best in the U.S.</t>
  </si>
  <si>
    <t>http://www.lugarenergycenter.org/</t>
  </si>
  <si>
    <t>http://www.macfound.org/grants/</t>
  </si>
  <si>
    <t>Visit the MacArthur Foundation&amp;#160;&amp;#187;</t>
  </si>
  <si>
    <t>http://www.nafsa.org/Explore_International_Education/For_Students/Financial_Aid_For_Study_Abroad/Financial_Aid_for_Undergraduate_International_Students/%20</t>
  </si>
  <si>
    <t>&lt;span style="text-decoration: underline;"&gt;Visit NAFSA&amp;#160;&amp;#187;&lt;/span&gt;</t>
  </si>
  <si>
    <t>http://www.nafsa.org/professional-resources/browse-by-interest/10-points-remember-when-applying-student-visa</t>
  </si>
  <si>
    <t>http://www.nclegalclinic.org/</t>
  </si>
  <si>
    <t>Neighborhood Christian Legal Clinic</t>
  </si>
  <si>
    <t>http://www.nepal-leprosy.com/</t>
  </si>
  <si>
    <t>Lalgadh Leprosy Hospital</t>
  </si>
  <si>
    <t>gunicorn/0.17.2</t>
  </si>
  <si>
    <t>http://www.nepal-leprosy.com/about-us.html</t>
  </si>
  <si>
    <t>Eileen Lodge</t>
  </si>
  <si>
    <t>http://www.nifs.org/</t>
  </si>
  <si>
    <t>National Institute for Fitness and Sport</t>
  </si>
  <si>
    <t>http://www.nsf.gov/dir/index.jsp?org=ERE</t>
  </si>
  <si>
    <t>Visit NSF&amp;#160;&amp;#187;</t>
  </si>
  <si>
    <t>http://www.nytimes.com/2015/04/27/world/asia/where-to-donate-for-nepal.html</t>
  </si>
  <si>
    <t>donation options</t>
  </si>
  <si>
    <t>Varnish</t>
  </si>
  <si>
    <t>http://www.oas.org/en/rowefund/eligiblecountries.asp</t>
  </si>
  <si>
    <t>OAS Member States</t>
  </si>
  <si>
    <t>Microsoft-IIS/8.5</t>
  </si>
  <si>
    <t>http://www.ofs.iupui.edu/payroll.asp</t>
  </si>
  <si>
    <t>Payroll</t>
  </si>
  <si>
    <t>http://www.optometry.iu.edu/clinics/index.shtml</t>
  </si>
  <si>
    <t>Eye Care Clinic</t>
  </si>
  <si>
    <t>http://www.pacersbikeshare.org/</t>
  </si>
  <si>
    <t>Learn about the Pacers Bikeshare &amp;#187;</t>
  </si>
  <si>
    <t>http://www.parking.iupui.edu/</t>
  </si>
  <si>
    <t>Parking and Transportation Services</t>
  </si>
  <si>
    <t>http://www.savingorphans.com/</t>
  </si>
  <si>
    <t>SOHO (Saving Orphans through Health Care and Outreach)</t>
  </si>
  <si>
    <t>http://www.socialsecurity.gov/ssnumber/</t>
  </si>
  <si>
    <t>Social Security Administration office</t>
  </si>
  <si>
    <t>http://www.stefanpetranek.com/catalogue/photographs/thefutureisbroken.html</t>
  </si>
  <si>
    <t>2019 IUPUI exhibition, &amp;#8216;The Future Is Broken&amp;#8217;</t>
  </si>
  <si>
    <t>06.10.2020  09:31:44</t>
  </si>
  <si>
    <t>http://www.sysu.edu.cn/</t>
  </si>
  <si>
    <t>Sun Yat-sen University</t>
  </si>
  <si>
    <t>http://www.thecn.com/SD14</t>
  </si>
  <si>
    <t>www.thecn.com/SD14</t>
  </si>
  <si>
    <t>http://www.ulib.iupui.edu/</t>
  </si>
  <si>
    <t>University Library</t>
  </si>
  <si>
    <t>Apache/2.4.57 (Ubuntu)</t>
  </si>
  <si>
    <t>http://www.unicefusa.org/</t>
  </si>
  <si>
    <t>UNICEF-Nepal</t>
  </si>
  <si>
    <t>http://www.universityhealthplans.com/intro/Indiana.html</t>
  </si>
  <si>
    <t>www.universityhealthplans.com/intro/Indiana.html</t>
  </si>
  <si>
    <t>http://www.uscis.gov/</t>
  </si>
  <si>
    <t>U.S. Citizenship and Immigration Services (USCIS) website</t>
  </si>
  <si>
    <t>http://www.uscis.gov/h-1b_count</t>
  </si>
  <si>
    <t>H-1B cap</t>
  </si>
  <si>
    <t>http://www.uscis.gov/i-765</t>
  </si>
  <si>
    <t>find the Form I-765 here</t>
  </si>
  <si>
    <t>http://www.uscis.gov/i-765-addresses</t>
  </si>
  <si>
    <t>. &lt;br/&gt;</t>
  </si>
  <si>
    <t>http://www.uscis.gov/ilink/docView/FR/HTML/FR/0-0-0-1/0-0-0-88492/0-0-0-91881/0-0-0-93033.html</t>
  </si>
  <si>
    <t>Alien Health Care Worker Certification</t>
  </si>
  <si>
    <t>http://www.uscis.gov/sites/default/files/files/form/g-1145.pdf</t>
  </si>
  <si>
    <t>Form G-1145</t>
  </si>
  <si>
    <t>http://www.usembassy.gov/</t>
  </si>
  <si>
    <t>U.S. embassies</t>
  </si>
  <si>
    <t>http://www.visitindy.com/</t>
  </si>
  <si>
    <t>Learn about events in Indy¬†¬ª</t>
  </si>
  <si>
    <t>26.05.2023  16:41:50</t>
  </si>
  <si>
    <t>ECAcc (dcc/725C)</t>
  </si>
  <si>
    <t>http://www.weatherbase.com/weather/weather.php3?s=83427&amp;cityname=Indianapolis-Indiana-United-States-of-America&amp;units=metric</t>
  </si>
  <si>
    <t>See average temperatures for Indianapolis &amp;#187;</t>
  </si>
  <si>
    <t>http://www.wechat.com/en/</t>
  </si>
  <si>
    <t>Wechat&amp;#160;</t>
  </si>
  <si>
    <t>http://www.youtube.com/embed/iXKxPm5S_T8</t>
  </si>
  <si>
    <t>application/binary</t>
  </si>
  <si>
    <t>ESF</t>
  </si>
  <si>
    <t>http://www.youvisit.com/tour/iupui/80020?</t>
  </si>
  <si>
    <t>Online Tour</t>
  </si>
  <si>
    <t>http://www.zipcar.com/</t>
  </si>
  <si>
    <t>https://aascu.org/Default.aspx</t>
  </si>
  <si>
    <t>AASCU</t>
  </si>
  <si>
    <t>https://abroad.iupui.edu/</t>
  </si>
  <si>
    <t>&lt;img alt="Zurich river in the sun, 2020 public health program" height="370" src="img/home/2020-SA-photo-Zurich.jpeg" width="680"/&gt;</t>
  </si>
  <si>
    <t>https://abroad.iupui.edu/about/calendar.html</t>
  </si>
  <si>
    <t>https://abroad.iupui.edu/apply-program/sa-sdgs/index.html</t>
  </si>
  <si>
    <t>View the Study Abroad programs by SDG</t>
  </si>
  <si>
    <t>https://abroad.iupui.edu/why-study-abroad/photo-contest/2017.html</t>
  </si>
  <si>
    <t>&lt;img alt="Study Abroad Photo Contest Photo, Student in Korean dress taking a stroll around Gyeongbokgung Palace" height="263" src="../../img/events-programs/festival/intl-week/Stroll-Around-Gyeongbokgung-Palace-Photo-Contest" style="margin-right: 20px; ma</t>
  </si>
  <si>
    <t>https://abroad.iupui.edu/why-study-abroad/photo-contest/2018.html</t>
  </si>
  <si>
    <t>&lt;img alt="Study Abroad Photo Contest Photo, Students preparing camera for filming on rocky beach in Greece with the sun about to set in the water" height="263" src="../../img/events-programs/festival/intl-week/Sun-Sets-2018-Photo-Contest" width="350"/&gt;</t>
  </si>
  <si>
    <t>https://abroad.iupui.edu/why-study-abroad/photo-contest/2019.html</t>
  </si>
  <si>
    <t xml:space="preserve">&lt;img alt="Study Abroad Photo Contest Photo,Students prentending to practice karate at Ritan Park 2019" height="263" src="../../img/events-programs/festival/intl-week/Kung-Fu-at-Ritan-Park-2019-Photo-Contest" style="margin-right: 20px; margin-left: 20px;" </t>
  </si>
  <si>
    <t>https://abroad.iupui.edu/why-study-abroad/photo-contest/2020.html</t>
  </si>
  <si>
    <t>&lt;img alt="Study Abroad Photo Contest Photo, Robery Island Rock" height="263" src="../../img/events-programs/festival/intl-week/Robery-Island-Rock-2020-Photo-Contest" width="350"/&gt;</t>
  </si>
  <si>
    <t>https://abroad.iupui.edu/why-study-abroad/photo-contest/index.html</t>
  </si>
  <si>
    <t xml:space="preserve"> Study Abroad Photo Contest. </t>
  </si>
  <si>
    <t>https://academyforeducationalstudies.org/conference/</t>
  </si>
  <si>
    <t>Critical Questions in Education Conference</t>
  </si>
  <si>
    <t>https://access.iu.edu/Error?aspxerrorpath=/Error/Error</t>
  </si>
  <si>
    <t>https://access.iu.edu/Error?aspxerrorpath=/iunotify</t>
  </si>
  <si>
    <t>https://access.iu.edu/Error/Error</t>
  </si>
  <si>
    <t>https://access.iu.edu/iunotify</t>
  </si>
  <si>
    <t>https://accessibility.iu.edu/assistance/index.html</t>
  </si>
  <si>
    <t>Accessibility</t>
  </si>
  <si>
    <t>https://accounts.google.com/InteractiveLogin?continue=https://drive.google.com/file/d/0BxrAC5d0LD5OLWdTVm9TZGoyMWM/view&amp;followup=https://drive.google.com/file/d/0BxrAC5d0LD5OLWdTVm9TZGoyMWM/view&amp;osid=1&amp;passive=1209600&amp;service=wise&amp;ifkv=Af_xneEfXPf-Vf3iQb3L_kqTBYhDvEjuD9bIhx0FVdaXIOwlyxk1K01XB4jIl2Pd-T1TsE57mD1Y2Q</t>
  </si>
  <si>
    <t>GSE</t>
  </si>
  <si>
    <t>https://accounts.google.com/InteractiveLogin?continue=https://mail.google.com/chat/u/0/&amp;followup=https://mail.google.com/chat/u/0/&amp;osid=1&amp;passive=1209600&amp;service=dynamite&amp;ifkv=Af_xneEoF5fakjMA9GLGU2vKakQcY0HyiWwHMNIk5SehlXe1DBr9OM7BTkRPyBCBHTszlf3p6PLY</t>
  </si>
  <si>
    <t>https://accounts.google.com/InteractiveLogin?continue=https://sites.google.com/gm.slc.edu/tesanda/events&amp;followup=https://sites.google.com/gm.slc.edu/tesanda/events&amp;osid=1&amp;passive=1209600&amp;ifkv=Af_xneGkqDL5EpagZVc41JEdt0J-RbbLrZnlxgtuU2Zmag7gIZRUoMet97ZCcfdZN6Cv2hNakrBrEQ</t>
  </si>
  <si>
    <t>https://accounts.google.com/ServiceLogin?passive=1209600&amp;osid=1&amp;continue=https://sites.google.com/gm.slc.edu/tesanda/events&amp;followup=https://sites.google.com/gm.slc.edu/tesanda/events</t>
  </si>
  <si>
    <t>https://accounts.google.com/ServiceLogin?service=dynamite&amp;passive=1209600&amp;osid=1&amp;continue=https://mail.google.com/chat/u/0/&amp;followup=https://mail.google.com/chat/u/0/</t>
  </si>
  <si>
    <t>https://accounts.google.com/ServiceLogin?service=wise&amp;passive=1209600&amp;osid=1&amp;continue=https://drive.google.com/file/d/0BxrAC5d0LD5OLWdTVm9TZGoyMWM/view&amp;followup=https://drive.google.com/file/d/0BxrAC5d0LD5OLWdTVm9TZGoyMWM/view</t>
  </si>
  <si>
    <t>https://accounts.google.com/v3/signin/identifier?dsh=S-1609854402%3A1685122703738393&amp;continue=https%3A%2F%2Fsites.google.com%2Fgm.slc.edu%2Ftesanda%2Fevents&amp;followup=https%3A%2F%2Fsites.google.com%2Fgm.slc.edu%2Ftesanda%2Fevents&amp;ifkv=Af_xneE7N_Al2B_vEm4RqG4vOltEQGG-86rTHVSKzL-HYvcQGGBL0gbqsjCD9RSW1KK-Eaq0T4fA7w&amp;osid=1&amp;passive=1209600&amp;flowName=WebLiteSignIn&amp;flowEntry=ServiceLogin</t>
  </si>
  <si>
    <t>https://accounts.google.com/v3/signin/identifier?dsh=S1594280608%3A1685122699694011&amp;continue=https%3A%2F%2Fmail.google.com%2Fchat%2Fu%2F0%2F&amp;followup=https%3A%2F%2Fmail.google.com%2Fchat%2Fu%2F0%2F&amp;ifkv=Af_xneGBCYutJyq_h6NN4n2d5LI4FRIKvJx0z-UCitFH2ckMwW-e8QypC9CRnMftUqtdt4nJFeEzZg&amp;osid=1&amp;passive=1209600&amp;service=dynamite&amp;flowName=WebLiteSignIn&amp;flowEntry=ServiceLogin</t>
  </si>
  <si>
    <t>https://accounts.google.com/v3/signin/identifier?dsh=S688515871%3A1685122713739592&amp;continue=https%3A%2F%2Fdrive.google.com%2Ffile%2Fd%2F0BxrAC5d0LD5OLWdTVm9TZGoyMWM%2Fview&amp;followup=https%3A%2F%2Fdrive.google.com%2Ffile%2Fd%2F0BxrAC5d0LD5OLWdTVm9TZGoyMWM%2Fview&amp;ifkv=Af_xneFN6tbpx9y6dEap-57cE4rNkFSacXXi4fCOZvYQdivRTqtkT5KAryQF39Km7Ec_bW3oUafVFg&amp;osid=1&amp;passive=1209600&amp;service=wise&amp;flowName=WebLiteSignIn&amp;flowEntry=ServiceLogin</t>
  </si>
  <si>
    <t>https://admin.atlas.iu.edu/istart/controllers/preview/ClientEngineIOM.cfm?serviceid=EFormPostCompletionOPTProcessingRequest0ServiceProvider</t>
  </si>
  <si>
    <t>Post Completion OPT Processing Request</t>
  </si>
  <si>
    <t>https://admin.atlas.iu.edu/istart/controllers/public/PublicEngine.cfm?serviceid=NoticesOfIntentToHireH1BProvider&amp;index=document%2CIEP%2CIUBLA%2CIUCOA%2CIUEAA%2CIUFTW%2CIUINA%2CIUKOA%2CIUNWA%2CIUSBA%2CIUSEA%2CPIE%2Csunapsis</t>
  </si>
  <si>
    <t>See the posting¬†¬ª</t>
  </si>
  <si>
    <t>https://admin.istart.iu.edu/istart/controllers/start/start.cfm</t>
  </si>
  <si>
    <t>no such host</t>
  </si>
  <si>
    <t>iStart.iu.edu</t>
  </si>
  <si>
    <t>The server name or address could not be resolved</t>
  </si>
  <si>
    <t>https://admissions.iupui.edu/admissions/returning.html</t>
  </si>
  <si>
    <t>https://admissions.iupui.edu/apply/index.html</t>
  </si>
  <si>
    <t>IUPUI Office of Undergraduate Admissions</t>
  </si>
  <si>
    <t>https://admissions.iupui.edu/cost-aid/scholarships/diversity-scholarships/index.html</t>
  </si>
  <si>
    <t>scholarships for diverse populations</t>
  </si>
  <si>
    <t>https://admissions.iupui.edu/enroll/returning/index.html</t>
  </si>
  <si>
    <t>returning student processes</t>
  </si>
  <si>
    <t>https://admissions.iupui.edu/lodging/</t>
  </si>
  <si>
    <t>https://admissions.iupui.edu/visit/index.html</t>
  </si>
  <si>
    <t>Schedule a Tour</t>
  </si>
  <si>
    <t>https://admissions.iupui.edu/visit/stay.html</t>
  </si>
  <si>
    <t>temporary hotel accommodations</t>
  </si>
  <si>
    <t>https://aeotour.com/students/</t>
  </si>
  <si>
    <t>Registration</t>
  </si>
  <si>
    <t>https://aeotour.com/students/%20</t>
  </si>
  <si>
    <t>Registration&amp;#160;</t>
  </si>
  <si>
    <t>https://agupubs.onlinelibrary.wiley.com/action/cookieAbsent</t>
  </si>
  <si>
    <t>https://agupubs.onlinelibrary.wiley.com/doi/abs/10.1029/2018GB005923</t>
  </si>
  <si>
    <t>https://agupubs.onlinelibrary.wiley.com/doi/abs/10.1029/2018GB005923?cookieSet=1</t>
  </si>
  <si>
    <t>https://ahbap.org/disasters-turkey</t>
  </si>
  <si>
    <t>Ahbap</t>
  </si>
  <si>
    <t>https://ailalawyer.com/</t>
  </si>
  <si>
    <t>https://alumni.indiana.edu/iu-insider/perks/alumni-email.html</t>
  </si>
  <si>
    <t>alumni email accounts</t>
  </si>
  <si>
    <t>https://alumni.indiana.edu/my-iu/account-management/</t>
  </si>
  <si>
    <t>https://alumni.iu.edu/join/index.html</t>
  </si>
  <si>
    <t>https://alumni.iupui.edu/chapters-groups/index.html?iupui=&amp;type=International%20chapters</t>
  </si>
  <si>
    <t>Alumni network</t>
  </si>
  <si>
    <t>https://amoxil.pro/</t>
  </si>
  <si>
    <t>over the counter amoxicillin</t>
  </si>
  <si>
    <t>28.10.2022  13:20:57</t>
  </si>
  <si>
    <t>https://anthropocenes.org/environmental-justice-seminar</t>
  </si>
  <si>
    <t>IAHI Environmental Justice seminar series</t>
  </si>
  <si>
    <t>https://archive.epic.org/privacy/internet/cookies/</t>
  </si>
  <si>
    <t>https://archives.iupui.edu/bitstream/handle/2450/4980/International%20IUPUI%20The%20Study%20Abroad%20Issue.pdf?sequence=1</t>
  </si>
  <si>
    <t>The Year of Study Abroad</t>
  </si>
  <si>
    <t>19.10.2010  06:00:53</t>
  </si>
  <si>
    <t>https://aspph.org/iupui-and-hassan-1st-university-students-develop-plans-to-address-public-health-issues-in-morocco/</t>
  </si>
  <si>
    <t>nginx/1.22.1</t>
  </si>
  <si>
    <t>https://assets.iu.edu/brand/1.x/block-iu.png</t>
  </si>
  <si>
    <t>Block IU</t>
  </si>
  <si>
    <t>26.01.2022  16:18:46</t>
  </si>
  <si>
    <t>https://assets.iu.edu/brand/1.x/trident-large.png</t>
  </si>
  <si>
    <t>https://assets.iu.edu/brand/latest/brand.css</t>
  </si>
  <si>
    <t>https://assets.iu.edu/search/latest/search.css</t>
  </si>
  <si>
    <t>03.02.2021  18:09:43</t>
  </si>
  <si>
    <t>https://assets.iu.edu/search/latest/search.js</t>
  </si>
  <si>
    <t>application/javascript</t>
  </si>
  <si>
    <t>https://assets.iu.edu/web/1.5/css/global.css</t>
  </si>
  <si>
    <t>05.08.2019  18:55:43</t>
  </si>
  <si>
    <t>https://assets.iu.edu/web/1.5/css/print.css</t>
  </si>
  <si>
    <t>https://assets.iu.edu/web/1.5/js/global.js</t>
  </si>
  <si>
    <t>https://assets.iu.edu/web/1.5/libs/jquery.min.js</t>
  </si>
  <si>
    <t>https://assets.iu.edu/web/1.5/libs/modernizr.min.js</t>
  </si>
  <si>
    <t>https://assets.iu.edu/web/fonts/icon-font.css</t>
  </si>
  <si>
    <t>https://atlas.iu.edu/</t>
  </si>
  <si>
    <t>Atlas&amp;#160;self-service system</t>
  </si>
  <si>
    <t>https://atlas.iu.edu/istart/controllers/client/ClientEngine.cfm?serviceid=EFormIntentiontoEnroll1ServiceProvider</t>
  </si>
  <si>
    <t>&lt;strong&gt;Confirm Intent to Enroll&lt;/strong&gt;</t>
  </si>
  <si>
    <t>26.05.2023  17:37:40</t>
  </si>
  <si>
    <t>https://atlas.iu.edu/istart/controllers/client/ClientEngine.cfm?serviceid=EFormOPTSTEMExtensionRequest0ServiceProvider</t>
  </si>
  <si>
    <t>26.05.2023  17:38:05</t>
  </si>
  <si>
    <t>https://atlas.iu.edu/istart/controllers/dashboard/DashboardEngine.cfm</t>
  </si>
  <si>
    <t>26.05.2023  17:37:41</t>
  </si>
  <si>
    <t>https://atlas.iu.edu/istart/controllers/public/PublicEngine.cfm?serviceid=NoticesOfIntentToHireH1BProvider&amp;index=IUINA%2CIUCOA</t>
  </si>
  <si>
    <t>26.05.2023  17:38:34</t>
  </si>
  <si>
    <t>https://atlas.iu.edu/istart/controllers/start/startCore.cfm</t>
  </si>
  <si>
    <t>26.05.2023  17:38:01</t>
  </si>
  <si>
    <t>https://atlas.iu.edu/istart/controllers/start/StartEngine.cfm</t>
  </si>
  <si>
    <t>Join Now&amp;#160;to Become a Mentee</t>
  </si>
  <si>
    <t>26.05.2023  17:37:25</t>
  </si>
  <si>
    <t>https://atlas.iu.edu/istart/xservices/employment/lcaPostings.cfm?index=IUINA,IUCOA</t>
  </si>
  <si>
    <t>26.05.2023  17:38:31</t>
  </si>
  <si>
    <t>https://blc.iupui.edu/</t>
  </si>
  <si>
    <t>Bepko Learning Center</t>
  </si>
  <si>
    <t>https://blog.oneill.iupui.edu/2019/04/17/iupuis-top-100-deirdre-kelley/</t>
  </si>
  <si>
    <t>IUPUI's Top 100 - Deirdre Kelley</t>
  </si>
  <si>
    <t>openresty</t>
  </si>
  <si>
    <t>https://blogs.iu.edu/n220ve/</t>
  </si>
  <si>
    <t>N220 Virtual Exchange Blog</t>
  </si>
  <si>
    <t>https://bncollege.com/</t>
  </si>
  <si>
    <t>https://bursar.iupui.edu/</t>
  </si>
  <si>
    <t>https://cancer.iu.edu/eletter/2021/02/RebeccaLash.jpg</t>
  </si>
  <si>
    <t>31.08.2022  07:55:09</t>
  </si>
  <si>
    <t>https://canvas.iu.edu/</t>
  </si>
  <si>
    <t xml:space="preserve">Canvas </t>
  </si>
  <si>
    <t>https://canvas.iu.edu/lms-prd/app</t>
  </si>
  <si>
    <t>Canvas</t>
  </si>
  <si>
    <t>https://career.iupui.edu/students-alumni/internships/index.html</t>
  </si>
  <si>
    <t>https://cas.iu.edu/cas/login?cassvc=ANY&amp;casurl=https%3A%2F%2Fatlas.iu.edu%2Fistart%2Fcontrollers%2Fstart%2FStartEngine.cfm</t>
  </si>
  <si>
    <t>https://casino-pinups.com/en/</t>
  </si>
  <si>
    <t>pin up casino</t>
  </si>
  <si>
    <t>nginx/1.20.2</t>
  </si>
  <si>
    <t>https://cdn.iuhealth.org/providers/_200x225_crop_center-center_none/72378.jpg?mtime=20180223013210&amp;focal=48.64%25+37.05%25&amp;tmtime=20211204005852</t>
  </si>
  <si>
    <t>20.12.2019  17:46:31</t>
  </si>
  <si>
    <t>AmazonS3</t>
  </si>
  <si>
    <t>https://cdn.unibuddy.co/unibuddy-buddyframe.js</t>
  </si>
  <si>
    <t>28.04.2023  07:04:20</t>
  </si>
  <si>
    <t>https://cdn.unibuddy.co/unibuddy-iframe.js</t>
  </si>
  <si>
    <t>https://cdn.unibuddy.co/unibuddy-popcard.js</t>
  </si>
  <si>
    <t>28.04.2023  07:04:19</t>
  </si>
  <si>
    <t>https://cdnapisec.kaltura.com/html5/html5lib/v2.84.4/mwEmbedFrame.php/p/1751071/uiconf_id/26683571/entry_id/1_1r8kcppa?wid=_1751071&amp;iframeembed=true&amp;playerId=kaltura_player&amp;entry_id=1_1r8kcppa&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ia2vs9kn</t>
  </si>
  <si>
    <t>Kaltura</t>
  </si>
  <si>
    <t>https://cdnapisec.kaltura.com/html5/html5lib/v2.84.4/mwEmbedFrame.php/p/1751071/uiconf_id/26683571/entry_id/1_2gxgc9sc?wid=_1751071&amp;iframeembed=true&amp;playerId=kaltura_player&amp;entry_id=1_2gxgc9sc&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yr2rsehc</t>
  </si>
  <si>
    <t>https://cdnapisec.kaltura.com/html5/html5lib/v2.84.4/mwEmbedFrame.php/p/1751071/uiconf_id/26683571/entry_id/1_9l4ufxyi?wid=_1751071&amp;iframeembed=true&amp;playerId=kaltura_player&amp;entry_id=1_9l4ufxyi&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3scn5t1o</t>
  </si>
  <si>
    <t>https://cdnapisec.kaltura.com/html5/html5lib/v2.84.4/mwEmbedFrame.php/p/1751071/uiconf_id/26683571/entry_id/1_awg6qm13?wid=_1751071&amp;iframeembed=true&amp;playerId=kaltura_player&amp;entry_id=1_awg6qm13&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6tb0n77s</t>
  </si>
  <si>
    <t>https://cdnapisec.kaltura.com/html5/html5lib/v2.84.4/mwEmbedFrame.php/p/1751071/uiconf_id/26683571/entry_id/1_bfmitvvi?wid=_1751071&amp;iframeembed=true&amp;playerId=kaltura_player&amp;entry_id=1_bfmitvvi&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u2hg6oh2</t>
  </si>
  <si>
    <t>https://cdnapisec.kaltura.com/html5/html5lib/v2.84.4/mwEmbedFrame.php/p/1751071/uiconf_id/26683571/entry_id/1_eum90gcp?wid=_1751071&amp;iframeembed=true&amp;playerId=kaltura_player&amp;entry_id=1_eum90gcp&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tzdw9kxn</t>
  </si>
  <si>
    <t>https://cdnapisec.kaltura.com/html5/html5lib/v2.84.4/mwEmbedFrame.php/p/1751071/uiconf_id/26683571/entry_id/1_f0vpavig?wid=_1751071&amp;iframeembed=true&amp;playerId=kaltura_player&amp;entry_id=1_f0vpavig&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0f2rtfjw</t>
  </si>
  <si>
    <t>https://cdnapisec.kaltura.com/html5/html5lib/v2.84.4/mwEmbedFrame.php/p/1751071/uiconf_id/26683571/entry_id/1_gb2x6hfv?wid=_1751071&amp;iframeembed=true&amp;playerId=kaltura_player&amp;entry_id=1_gb2x6hfv&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l6jv0lcm</t>
  </si>
  <si>
    <t>https://cdnapisec.kaltura.com/html5/html5lib/v2.84.4/mwEmbedFrame.php/p/1751071/uiconf_id/26683571/entry_id/1_hupsyp10?wid=_1751071&amp;iframeembed=true&amp;playerId=kaltura_player&amp;entry_id=1_hupsyp10&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6snntxc8</t>
  </si>
  <si>
    <t>https://cdnapisec.kaltura.com/html5/html5lib/v2.84.4/mwEmbedFrame.php/p/1751071/uiconf_id/26683571/entry_id/1_jebnldcb?wid=_1751071&amp;iframeembed=true&amp;playerId=kaltura_player&amp;entry_id=1_jebnldcb&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brsrid7s</t>
  </si>
  <si>
    <t>https://cdnapisec.kaltura.com/html5/html5lib/v2.84.4/mwEmbedFrame.php/p/1751071/uiconf_id/26683571/entry_id/1_l25wyjlh?wid=_1751071&amp;iframeembed=true&amp;playerId=kaltura_player&amp;entry_id=1_l25wyjlh&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sd9tzcgy</t>
  </si>
  <si>
    <t>https://cdnapisec.kaltura.com/html5/html5lib/v2.84.4/mwEmbedFrame.php/p/1751071/uiconf_id/26683571/entry_id/1_le0r6wdt?wid=_1751071&amp;iframeembed=true&amp;playerId=kaltura_player&amp;entry_id=1_le0r6wdt&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5drb22sf</t>
  </si>
  <si>
    <t>https://cdnapisec.kaltura.com/html5/html5lib/v2.84.4/mwEmbedFrame.php/p/1751071/uiconf_id/26683571/entry_id/1_v8r0tw6c?wid=_1751071&amp;iframeembed=true&amp;playerId=kaltura_player&amp;entry_id=1_v8r0tw6c&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f6mvdccj</t>
  </si>
  <si>
    <t>https://cdnapisec.kaltura.com/html5/html5lib/v2.84.4/mwEmbedFrame.php/p/1751071/uiconf_id/26683571/entry_id/1_wmwde2nt?wid=_1751071&amp;iframeembed=true&amp;playerId=kaltura_player&amp;entry_id=1_wmwde2nt&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1imp5i0x</t>
  </si>
  <si>
    <t>https://cdnapisec.kaltura.com/html5/html5lib/v2.84.4/mwEmbedFrame.php/p/1751071/uiconf_id/26683571/entry_id/1_yafqy3db?wid=_1751071&amp;iframeembed=true&amp;playerId=kaltura_player&amp;entry_id=1_yafqy3db&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2lmdhkm4</t>
  </si>
  <si>
    <t>https://cdnapisec.kaltura.com/html5/html5lib/v2.84.4/mwEmbedFrame.php/p/1751071/uiconf_id/36926641?wid=1_f9ap4pba&amp;iframeembed=true&amp;playerId=kaltura_player_&amp;flashvars[playlistAPI.kpl0Id]=1_xqh42l1w&amp;flashvars[ks]=&amp;&amp;flashvars[imageDefaultDuration]=30&amp;flashvars[localizationCode]=en&amp;flashvars[leadWithHTML5]=true&amp;flashvars[forceMobileHTML5]=true&amp;flashvars[scrubber.sliderPreview]=false&amp;flashvars[nextPrevBtn.plugin]=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playlistAPI.playlistUrl]=https://iu.mediaspace.kaltura.com/playlist/details/{playlistAPI.kpl0Id}</t>
  </si>
  <si>
    <t>https://cdnapisec.kaltura.com/p/1751071/sp/175107100/embedIframeJs/uiconf_id/26683571/partner_id/1751071?iframeembed=true&amp;playerId=kaltura_player&amp;entry_id=1_1r8kcppa&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ia2vs9kn</t>
  </si>
  <si>
    <t>26.05.2023  17:38:17</t>
  </si>
  <si>
    <t>https://cdnapisec.kaltura.com/p/1751071/sp/175107100/embedIframeJs/uiconf_id/26683571/partner_id/1751071?iframeembed=true&amp;playerId=kaltura_player&amp;entry_id=1_2gxgc9sc&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yr2rsehc</t>
  </si>
  <si>
    <t>26.05.2023  17:37:52</t>
  </si>
  <si>
    <t>https://cdnapisec.kaltura.com/p/1751071/sp/175107100/embedIframeJs/uiconf_id/26683571/partner_id/1751071?iframeembed=true&amp;playerId=kaltura_player&amp;entry_id=1_9l4ufxyi&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3scn5t1o</t>
  </si>
  <si>
    <t>26.05.2023  17:38:04</t>
  </si>
  <si>
    <t>https://cdnapisec.kaltura.com/p/1751071/sp/175107100/embedIframeJs/uiconf_id/26683571/partner_id/1751071?iframeembed=true&amp;playerId=kaltura_player&amp;entry_id=1_awg6qm13&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6tb0n77s</t>
  </si>
  <si>
    <t>26.05.2023  17:38:21</t>
  </si>
  <si>
    <t>https://cdnapisec.kaltura.com/p/1751071/sp/175107100/embedIframeJs/uiconf_id/26683571/partner_id/1751071?iframeembed=true&amp;playerId=kaltura_player&amp;entry_id=1_bfmitvvi&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u2hg6oh2</t>
  </si>
  <si>
    <t>26.05.2023  17:38:22</t>
  </si>
  <si>
    <t>https://cdnapisec.kaltura.com/p/1751071/sp/175107100/embedIframeJs/uiconf_id/26683571/partner_id/1751071?iframeembed=true&amp;playerId=kaltura_player&amp;entry_id=1_eum90gcp&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tzdw9kxn</t>
  </si>
  <si>
    <t>26.05.2023  17:38:25</t>
  </si>
  <si>
    <t>https://cdnapisec.kaltura.com/p/1751071/sp/175107100/embedIframeJs/uiconf_id/26683571/partner_id/1751071?iframeembed=true&amp;playerId=kaltura_player&amp;entry_id=1_f0vpavig&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0f2rtfjw</t>
  </si>
  <si>
    <t>26.05.2023  17:38:08</t>
  </si>
  <si>
    <t>https://cdnapisec.kaltura.com/p/1751071/sp/175107100/embedIframeJs/uiconf_id/26683571/partner_id/1751071?iframeembed=true&amp;playerId=kaltura_player&amp;entry_id=1_gb2x6hfv&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l6jv0lcm</t>
  </si>
  <si>
    <t>26.05.2023  17:38:07</t>
  </si>
  <si>
    <t>https://cdnapisec.kaltura.com/p/1751071/sp/175107100/embedIframeJs/uiconf_id/26683571/partner_id/1751071?iframeembed=true&amp;playerId=kaltura_player&amp;entry_id=1_hupsyp10&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6snntxc8</t>
  </si>
  <si>
    <t>https://cdnapisec.kaltura.com/p/1751071/sp/175107100/embedIframeJs/uiconf_id/26683571/partner_id/1751071?iframeembed=true&amp;playerId=kaltura_player&amp;entry_id=1_jebnldcb&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brsrid7s</t>
  </si>
  <si>
    <t>26.05.2023  17:38:15</t>
  </si>
  <si>
    <t>https://cdnapisec.kaltura.com/p/1751071/sp/175107100/embedIframeJs/uiconf_id/26683571/partner_id/1751071?iframeembed=true&amp;playerId=kaltura_player&amp;entry_id=1_l25wyjlh&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sd9tzcgy</t>
  </si>
  <si>
    <t>26.05.2023  17:38:12</t>
  </si>
  <si>
    <t>https://cdnapisec.kaltura.com/p/1751071/sp/175107100/embedIframeJs/uiconf_id/26683571/partner_id/1751071?iframeembed=true&amp;playerId=kaltura_player&amp;entry_id=1_le0r6wdt&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5drb22sf</t>
  </si>
  <si>
    <t>https://cdnapisec.kaltura.com/p/1751071/sp/175107100/embedIframeJs/uiconf_id/26683571/partner_id/1751071?iframeembed=true&amp;playerId=kaltura_player&amp;entry_id=1_v8r0tw6c&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f6mvdccj</t>
  </si>
  <si>
    <t>26.05.2023  17:38:10</t>
  </si>
  <si>
    <t>https://cdnapisec.kaltura.com/p/1751071/sp/175107100/embedIframeJs/uiconf_id/26683571/partner_id/1751071?iframeembed=true&amp;playerId=kaltura_player&amp;entry_id=1_wmwde2nt&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1imp5i0x</t>
  </si>
  <si>
    <t>26.05.2023  17:38:24</t>
  </si>
  <si>
    <t>https://cdnapisec.kaltura.com/p/1751071/sp/175107100/embedIframeJs/uiconf_id/26683571/partner_id/1751071?iframeembed=true&amp;playerId=kaltura_player&amp;entry_id=1_yafqy3db&amp;flashvars[streamerType]=auto&amp;flashvars[localizationCode]=en&amp;flashvars[leadWithHTML5]=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Kaltura.addCrossoriginToIframe]=true&amp;&amp;wid=1_2lmdhkm4</t>
  </si>
  <si>
    <t>26.05.2023  17:37:59</t>
  </si>
  <si>
    <t>https://ceac.state.gov/genniv/</t>
  </si>
  <si>
    <t>Visa application forms</t>
  </si>
  <si>
    <t>https://ceac.state.gov/GenNIV/Default.aspx</t>
  </si>
  <si>
    <t>online application</t>
  </si>
  <si>
    <t>https://chancellor.iupui.edu/campus-leadership/executive-searches/associate-vice-chancellor-associate-vice-president-international-affairs.html</t>
  </si>
  <si>
    <t>View position listing</t>
  </si>
  <si>
    <t>https://chancellor.iupui.edu/communications/statements-reports/2020/06/18-supreme-court-ruling-on-behalf-of-dreamers.html</t>
  </si>
  <si>
    <t>Read Chancellor Paydar's statement on the Supreme Court ruling on behalf of Dreamers</t>
  </si>
  <si>
    <t>https://chancellor.iupui.edu/communications/statements-reports/2021/03/18-against-anti-asian-violence.html</t>
  </si>
  <si>
    <t>Chancellor Paydar reaffirmed yesterday</t>
  </si>
  <si>
    <t>https://chancellor.iupui.edu/initiatives-celebrations/welcoming-campus/innovation/index.html</t>
  </si>
  <si>
    <t>IUPUI Welcoming Campus Initiative</t>
  </si>
  <si>
    <t>https://childcare.iupui.edu/</t>
  </si>
  <si>
    <t>https://china.iu.edu/</t>
  </si>
  <si>
    <t>https://cl.s7.exct.net/?qs=f5e36a2228033e923b0b3c5088a2de7591d6bfb3ee385155138e7e7391c444faebe4b77958e0985235c12552d82f2af8</t>
  </si>
  <si>
    <t>mentors</t>
  </si>
  <si>
    <t>https://cl.s7.exct.net/expired.html</t>
  </si>
  <si>
    <t>https://collections.libraries.indiana.edu/iubarchives/exhibits/show/degrees-of-inclusion/degrees-of-inclusion-intro</t>
  </si>
  <si>
    <t>https://controller-fireform.eas.iu.edu/online/account/login?ReturnUrl=%2Fonline%2Fform%2Fauthen%2Fduplicatetax</t>
  </si>
  <si>
    <t>https://controller-fireform.eas.iu.edu/online/form/authen/duplicatetax</t>
  </si>
  <si>
    <t>https://controller-fireform.eas.iu.edu/online/form/index/duplicatetax/</t>
  </si>
  <si>
    <t>https://controller.iu.edu/</t>
  </si>
  <si>
    <t>https://controller.iu.edu/?cID=188</t>
  </si>
  <si>
    <t>https://controller.iu.edu/services/employees/taxes/form-1042-s</t>
  </si>
  <si>
    <t>https://controller.iu.edu/services/employees/taxes/form-w-2</t>
  </si>
  <si>
    <t>https://controller.iu.edu/services/students/fnis</t>
  </si>
  <si>
    <t>Foreign National Information System</t>
  </si>
  <si>
    <t>https://controller.iu.edu/services/tax-filing-info</t>
  </si>
  <si>
    <t>prepare your tax return</t>
  </si>
  <si>
    <t>https://coronavirus.iu.edu/index.html</t>
  </si>
  <si>
    <t>https://covid.iu.edu/</t>
  </si>
  <si>
    <t>COVID.iu.edu - IU Resources</t>
  </si>
  <si>
    <t>https://covid.iu.edu/health-and-safety/travel.html</t>
  </si>
  <si>
    <t>COVID-19</t>
  </si>
  <si>
    <t>https://covid.iu.edu/index.html</t>
  </si>
  <si>
    <t>https://createart4change.com/about</t>
  </si>
  <si>
    <t>https://crimsoncard.iu.edu/discounts/online-discounts.html</t>
  </si>
  <si>
    <t>Find Discounts¬†¬ª</t>
  </si>
  <si>
    <t>https://crimsoncard.iu.edu/using/crimsonperks.html</t>
  </si>
  <si>
    <t>Explore CrimsonPerk Discounts</t>
  </si>
  <si>
    <t>https://crimsoncard.iu.edu/using/deals-discounts.html</t>
  </si>
  <si>
    <t>https://crl.iupui.edu/</t>
  </si>
  <si>
    <t>https://crl.iupui.edu/articlesfolder/researchprogramarticlesfolder/muriarticle.html</t>
  </si>
  <si>
    <t>Multidisciplinary Undergraduate Research Institute</t>
  </si>
  <si>
    <t>https://csl.iupui.edu/</t>
  </si>
  <si>
    <t>https://csl.iupui.edu/programs/scholarships/index.html</t>
  </si>
  <si>
    <t>service-based scholarships</t>
  </si>
  <si>
    <t>https://csl.iupui.edu/volunteering/index.html</t>
  </si>
  <si>
    <t>Learn more about service and volunteer opportunities on campus &amp;#187;</t>
  </si>
  <si>
    <t>https://ctas.iupui.edu/</t>
  </si>
  <si>
    <t>https://ctl.iupui.edu/</t>
  </si>
  <si>
    <t>https://d1j6zi7czwjuok.cloudfront.net/iaa-images/maps/Terminal-Map__10-16-19_Proof.pdf?mtime=20191028121031</t>
  </si>
  <si>
    <t>Guest Services</t>
  </si>
  <si>
    <t>16.09.2020  21:27:04</t>
  </si>
  <si>
    <t>https://d2v9ipibika81v.cloudfront.net/uploads/sites/112/Fulbright-logo-new.jpg</t>
  </si>
  <si>
    <t>Fulbright Logo</t>
  </si>
  <si>
    <t>10.06.2019  22:19:04</t>
  </si>
  <si>
    <t>https://d2wwhrh9otv6z9.cloudfront.net/campaign_card.html?activity=30-for-30-iupui-international-house&amp;hb=t</t>
  </si>
  <si>
    <t>22.12.2022  18:33:35</t>
  </si>
  <si>
    <t>https://daca.iu.edu/</t>
  </si>
  <si>
    <t>https://dentistry.iu.edu/</t>
  </si>
  <si>
    <t>Learn more about the School of Dentistry</t>
  </si>
  <si>
    <t>https://dentistry.iu.edu/academics/student-experience/gsl/index.html</t>
  </si>
  <si>
    <t>Learn about the Global Service Learning program</t>
  </si>
  <si>
    <t>https://dentistry.iu.edu/patients/index.html</t>
  </si>
  <si>
    <t>Dental Services</t>
  </si>
  <si>
    <t>https://dineoncampus.com/iupui/</t>
  </si>
  <si>
    <t>Dining&amp;#160;</t>
  </si>
  <si>
    <t>21.05.2023  21:07:20</t>
  </si>
  <si>
    <t>https://diversity.iupui.edu/</t>
  </si>
  <si>
    <t>https://diversity.iupui.edu/initiatives/anti-racism-initiatives/index.html</t>
  </si>
  <si>
    <t>IUPUI Action Committee Report</t>
  </si>
  <si>
    <t>https://diversity.iupui.edu/offices/mc/index.html</t>
  </si>
  <si>
    <t>Multicultural Center</t>
  </si>
  <si>
    <t>https://diversity.iupui.edu/offices/mc/student-organizations/bsu.html</t>
  </si>
  <si>
    <t>IUPUI Black Student Union</t>
  </si>
  <si>
    <t>https://dl.acm.org/action/cookieAbsent</t>
  </si>
  <si>
    <t>25.05.2023  20:33:16</t>
  </si>
  <si>
    <t>https://dl.acm.org/doi/10.1145/3173574.3173906</t>
  </si>
  <si>
    <t>how blue-collar work is becoming data-driven</t>
  </si>
  <si>
    <t>https://dl.acm.org/doi/10.1145/3173574.3173906?cookieSet=1</t>
  </si>
  <si>
    <t>https://do317.com/</t>
  </si>
  <si>
    <t>26.05.2023  17:30:00</t>
  </si>
  <si>
    <t>https://docs.google.com/document/d/1z7yjbfyBReI2Mwsdx83vXyKuRj7U25U3ToGSgG3-XRs/edit?usp=drive_open&amp;ouid=0</t>
  </si>
  <si>
    <t>https://docs.google.com/forms/d/e/1FAIpQLSfi9-9EpnSaHstGN5kvatjdo6-s7QJITNdvcvIYE45x0AbkfA/viewform%20</t>
  </si>
  <si>
    <t>https://docs.google.com/spreadsheets/d/1yTLNwGjpd4AVGe1HLaJOzCmUCfVA5-genzCMbeTEskw/edit?usp=sharing%20</t>
  </si>
  <si>
    <t>a list of current student organizations invested in assisting the international student population</t>
  </si>
  <si>
    <t>https://doi.org/10.1029/2018GB005923</t>
  </si>
  <si>
    <t>article published in May 2018</t>
  </si>
  <si>
    <t>https://donate.redcross.org.uk/appeal/turkey-syria-earthquake-appeal</t>
  </si>
  <si>
    <t>British Red Cross</t>
  </si>
  <si>
    <t>https://donatestuff.com/amvets-clothing-donation-charity-spotligh/</t>
  </si>
  <si>
    <t>https://donatestuff.com/charity/amvets</t>
  </si>
  <si>
    <t>AMVETS</t>
  </si>
  <si>
    <t>https://donatestuff.com/charity/amvets/</t>
  </si>
  <si>
    <t>https://drive.google.com/file/d/0BxrAC5d0LD5OLWdTVm9TZGoyMWM/view</t>
  </si>
  <si>
    <t>Temporary Event</t>
  </si>
  <si>
    <t>https://drive.google.com/open?id=1z7yjbfyBReI2Mwsdx83vXyKuRj7U25U3ToGSgG3-XRs</t>
  </si>
  <si>
    <t>OIA Resources for International Student Organizations &amp;#187;</t>
  </si>
  <si>
    <t>https://due.iupui.edu/</t>
  </si>
  <si>
    <t>Find out more about DUE</t>
  </si>
  <si>
    <t>https://due.iupui.edu/files/images/news-photos/2021/september/Charlote-Westerhaus-Renfrow-Headshot-2019.jpg</t>
  </si>
  <si>
    <t>11.11.2022  18:01:12</t>
  </si>
  <si>
    <t>https://due.iupui.edu/news/2020-09-21-honors-virtual-study-abroad.html</t>
  </si>
  <si>
    <t>exchange between IUPUI and the University of Rwanda</t>
  </si>
  <si>
    <t>https://eca.state.gov/fulbright</t>
  </si>
  <si>
    <t>https://ecmoore.iupui.edu/</t>
  </si>
  <si>
    <t>Edward C. Moore Symposium on Excellence in Teaching</t>
  </si>
  <si>
    <t>https://edprograms.org/signup/</t>
  </si>
  <si>
    <t>https://education.iupui.edu/</t>
  </si>
  <si>
    <t>Learn more about the School of Education</t>
  </si>
  <si>
    <t>https://education.iupui.edu/images/faculty-research/faculty/thompson-c-08202019.jpg</t>
  </si>
  <si>
    <t>22.08.2022  18:59:21</t>
  </si>
  <si>
    <t>https://educationusa.state.gov/</t>
  </si>
  <si>
    <t>education advisor</t>
  </si>
  <si>
    <t>https://educationusa.state.gov/find-advising-center</t>
  </si>
  <si>
    <t>U.S. educational advising center</t>
  </si>
  <si>
    <t>https://edusaundergradfair.endlessfairs.com/home</t>
  </si>
  <si>
    <t>https://egov.uscis.gov/casestatus/landing.do</t>
  </si>
  <si>
    <t>by going to this site&amp;#160;</t>
  </si>
  <si>
    <t>https://egov.uscis.gov/coa/displayCOAInitForm.do;jsessionid=84D924EABC6F97AEA33FC48DF32F1E93</t>
  </si>
  <si>
    <t>USCIS website</t>
  </si>
  <si>
    <t>https://egov.uscis.gov/coa/displayCOAInitForm.do?fromFirstCoaPage=true</t>
  </si>
  <si>
    <t>https://egov.uscis.gov/cris/processTimesDisplayInit.do</t>
  </si>
  <si>
    <t>Learn more about estimated expenses</t>
  </si>
  <si>
    <t>11.05.2023  09:05:26</t>
  </si>
  <si>
    <t>https://employment.iupui.edu/</t>
  </si>
  <si>
    <t xml:space="preserve">Learn more about jobs on-campus ¬ª </t>
  </si>
  <si>
    <t>https://en.wikipedia.org/wiki/List_of_gurdwaras_in_the_United_States</t>
  </si>
  <si>
    <t>Gurudwaras in Indiana</t>
  </si>
  <si>
    <t>21.05.2023  22:54:15</t>
  </si>
  <si>
    <t>mw1488.eqiad.wmnet</t>
  </si>
  <si>
    <t>https://enroll.iupui.edu/admissions/returning.html</t>
  </si>
  <si>
    <t>https://epic.org/privacy/internet/cookies/</t>
  </si>
  <si>
    <t>cookie</t>
  </si>
  <si>
    <t>https://ericweinerbooks.com/books/the-geography-of-bliss/</t>
  </si>
  <si>
    <t>&lt;strong&gt;&lt;em&gt;The Geography of Bliss: One Grumps Search for the Happiest Places in the World &lt;/em&gt;&lt;/strong&gt;by Eric Weiner</t>
  </si>
  <si>
    <t>https://et.iupui.edu/</t>
  </si>
  <si>
    <t>Discover the School of Engineering and Technology</t>
  </si>
  <si>
    <t>https://et.iupui.edu/departments/ent/programs/mste/</t>
  </si>
  <si>
    <t>Motorsports Engineering</t>
  </si>
  <si>
    <t>https://et.iupui.edu/departments/tlc/programs/ols/undergrad/certificates/sustainable-technology-certificate</t>
  </si>
  <si>
    <t xml:space="preserve"> Certificate in Sustainable Technologies</t>
  </si>
  <si>
    <t>https://et.iupui.edu/news/2018/_photos/img_3799_200x200.jpg</t>
  </si>
  <si>
    <t>19.12.2019  14:47:23</t>
  </si>
  <si>
    <t>https://et.iupui.edu/people/crenguet</t>
  </si>
  <si>
    <t>Corinne Renguette</t>
  </si>
  <si>
    <t>https://et.iupui.edu/people/elliott</t>
  </si>
  <si>
    <t>https://events.iu.edu/iupui/event/853099-arabic-101</t>
  </si>
  <si>
    <t>Arabic 101&amp;#160;</t>
  </si>
  <si>
    <t>28.04.2023  14:38:23</t>
  </si>
  <si>
    <t>Apache/2.4.29 (Ubuntu)</t>
  </si>
  <si>
    <t>https://events.iu.edu/iupui/event/853100-artistic-expressions-in-the-hispanic-culture</t>
  </si>
  <si>
    <t>Artistic Expressions in the Hispanic Culture</t>
  </si>
  <si>
    <t>01.05.2023  07:19:33</t>
  </si>
  <si>
    <t>https://events.iu.edu/iupui/event/853131-rima-xiii-by-gustavo-adolfo-becquer-a-classic</t>
  </si>
  <si>
    <t>Rima XIII by Gustavo Adolfo B&amp;#233;cquer - A Classic Poem of Love Lost</t>
  </si>
  <si>
    <t>https://events.iu.edu/iupui/event/853173-brazils-second-largest-biome-the-campo-cerrado</t>
  </si>
  <si>
    <t>Brazil's 2nd largest biome: Campo Cerrado</t>
  </si>
  <si>
    <t>07.02.2023  17:12:41</t>
  </si>
  <si>
    <t>https://events.iu.edu/iupui/event/853174-the-importance-of-medical-spanish-education-for</t>
  </si>
  <si>
    <t>The Importance of Medical Spanish education for native English speakers in US Healthcare</t>
  </si>
  <si>
    <t>07.02.2023  21:55:18</t>
  </si>
  <si>
    <t>https://events.iu.edu/iupui/event/853175-a-communication-for-whole-health-project-aimed-at</t>
  </si>
  <si>
    <t>Communication for Whole Health&amp;#160;</t>
  </si>
  <si>
    <t>https://events.iu.edu/iupui/event/853184-study-abroad-and-how-to-pay-for-it</t>
  </si>
  <si>
    <t>Study Abroad and how to pay for it!</t>
  </si>
  <si>
    <t>https://events.iu.edu/iupui/event/853186-green-is-global-green-teams-at-iupui</t>
  </si>
  <si>
    <t>Green is Global - Green Teams at IUPUI: Sustainability Efforts across Campus</t>
  </si>
  <si>
    <t>https://events.iu.edu/iupui/event/853190-international-happenings-at-herron</t>
  </si>
  <si>
    <t>International Happenings at Herron</t>
  </si>
  <si>
    <t>13.02.2023  19:47:31</t>
  </si>
  <si>
    <t>https://events.iu.edu/iupui/event/853201-global-voices-session</t>
  </si>
  <si>
    <t>&lt;span class="TextRun SCXW14671015 BCX9" data-contrast="auto" lang="EN-US" xml:lang="EN-US"&gt;&lt;span&gt;Global Voices&lt;/span&gt;&lt;/span&gt;</t>
  </si>
  <si>
    <t>14.02.2023  15:05:51</t>
  </si>
  <si>
    <t>https://events.iu.edu/iupui/event/853203-east-asian-painting-workshop</t>
  </si>
  <si>
    <t>East Asian Painting Workshop</t>
  </si>
  <si>
    <t>https://events.iu.edu/iupui/event/863210-a-una-rosa-feminist-perspectives-in-the-poetry-of</t>
  </si>
  <si>
    <t>A una rosa: Feminist perspectives in the poetry of the 17th century Mexican poet, Sor Juana In&amp;#233;s de la Cruz</t>
  </si>
  <si>
    <t>https://events.iu.edu/livewhale/theme/core/scripts/lwcw.js</t>
  </si>
  <si>
    <t>16.08.2022  15:08:07</t>
  </si>
  <si>
    <t>https://experience.iupui.edu/how-it-works/bridge/</t>
  </si>
  <si>
    <t>https://external-content.duckduckgo.com/iu/?u=https%3A%2F%2Fi1.rgstatic.net%2Fii%2Fprofile.image%2F294301377548298-1447178324798_Q512%2FLaila_Al_Dehailan.jpg&amp;f=1&amp;nofb=1</t>
  </si>
  <si>
    <t>Laila Al Dehailan</t>
  </si>
  <si>
    <t>https://external-content.duckduckgo.com/iu/?u=https%3A%2F%2Ftse1.mm.bing.net%2Fth%3Fid%3DOIP.sMXIpQsQw_AJ5Z9fp6lUAwHaHa%26pid%3DApi&amp;f=1</t>
  </si>
  <si>
    <t>https://external-content.duckduckgo.com/iu/?u=https%3A%2F%2Fwww.iupuc.edu%2Fbusiness%2Fcontact-business%2Fphotos%2Fwadsworth.jpg&amp;f=1&amp;nofb=1</t>
  </si>
  <si>
    <t>Frank Wadsworth</t>
  </si>
  <si>
    <t>https://extranet.who.int/pqweb/key-resources/documents/status-covid-19-vaccines-within-who-eulpq-evaluation-process</t>
  </si>
  <si>
    <t>World Health Organization</t>
  </si>
  <si>
    <t>https://extranet.who.int/pqweb/sites/default/files/documents/Status_COVID_VAX_12January2023.pdf</t>
  </si>
  <si>
    <t>12.01.2023  14:14:30</t>
  </si>
  <si>
    <t>https://fall2020.iu.edu/iupui/index.html</t>
  </si>
  <si>
    <t>IUPUI's Spring 2022 page</t>
  </si>
  <si>
    <t>https://families.iupui.edu/</t>
  </si>
  <si>
    <t>https://fi.usembassy.gov/education-culture/small-grants-program/</t>
  </si>
  <si>
    <t>Small Grants Program</t>
  </si>
  <si>
    <t>https://fmjfee.com/</t>
  </si>
  <si>
    <t>SEVIS fee processing site</t>
  </si>
  <si>
    <t>18.05.2017  15:50:16</t>
  </si>
  <si>
    <t>https://fmjfee.com/i901fee/index.html</t>
  </si>
  <si>
    <t>SEVIS I-901</t>
  </si>
  <si>
    <t>17.11.2022  17:35:16</t>
  </si>
  <si>
    <t>https://fms.iu.edu/</t>
  </si>
  <si>
    <t>Financial Management Services</t>
  </si>
  <si>
    <t>https://fms.iu.edu/index.php?cID=188</t>
  </si>
  <si>
    <t>Sales Tax Exempt Certificate</t>
  </si>
  <si>
    <t>https://fms.iu.edu/tax/employees/form-w-2/</t>
  </si>
  <si>
    <t>this website</t>
  </si>
  <si>
    <t>https://fms.iu.edu/tax/forms/nra_short_term_visitor_fillin.pdf</t>
  </si>
  <si>
    <t>https://fms.iu.edu/tax/international/quick-guide/</t>
  </si>
  <si>
    <t>FMS website</t>
  </si>
  <si>
    <t>https://fnis.thomsonreuters.com/iu/</t>
  </si>
  <si>
    <t>FNIS</t>
  </si>
  <si>
    <t>https://fonts.iu.edu/fonts/benton-sans-bold.eot</t>
  </si>
  <si>
    <t>application/vnd.ms-fontobject</t>
  </si>
  <si>
    <t>15.09.2015  18:45:16</t>
  </si>
  <si>
    <t>https://fonts.iu.edu/fonts/benton-sans-bold.eot?</t>
  </si>
  <si>
    <t>https://fonts.iu.edu/fonts/benton-sans-bold.svg</t>
  </si>
  <si>
    <t>image/svg+xml</t>
  </si>
  <si>
    <t>https://fonts.iu.edu/fonts/benton-sans-bold.ttf</t>
  </si>
  <si>
    <t>application/x-font-ttf</t>
  </si>
  <si>
    <t>28.08.2020  02:16:45</t>
  </si>
  <si>
    <t>https://fonts.iu.edu/fonts/benton-sans-bold.woff</t>
  </si>
  <si>
    <t>application/font-woff</t>
  </si>
  <si>
    <t>https://fonts.iu.edu/fonts/benton-sans-regular.eot</t>
  </si>
  <si>
    <t>15.09.2015  18:45:26</t>
  </si>
  <si>
    <t>https://fonts.iu.edu/fonts/benton-sans-regular.eot?</t>
  </si>
  <si>
    <t>https://fonts.iu.edu/fonts/benton-sans-regular.svg</t>
  </si>
  <si>
    <t>15.09.2015  18:45:28</t>
  </si>
  <si>
    <t>https://fonts.iu.edu/fonts/benton-sans-regular.ttf</t>
  </si>
  <si>
    <t>https://fonts.iu.edu/fonts/benton-sans-regular.woff</t>
  </si>
  <si>
    <t>https://fonts.iu.edu/style.css?family=BentonSans:regular,bold|BentonSansCond:regular|GeorgiaPro:regular</t>
  </si>
  <si>
    <t>01.12.2020  14:03:38</t>
  </si>
  <si>
    <t>https://forms.in.gov/Download.aspx?id=15376</t>
  </si>
  <si>
    <t>Schedule CT-40PNR</t>
  </si>
  <si>
    <t>https://forms.in.gov/Download.aspx?id=15389</t>
  </si>
  <si>
    <t>IN-40PNR Form</t>
  </si>
  <si>
    <t>https://forms.in.gov/Download.aspx?id=15402</t>
  </si>
  <si>
    <t>Schedule A</t>
  </si>
  <si>
    <t>https://forms.in.gov/Download.aspx?id=15405</t>
  </si>
  <si>
    <t>Schedule B</t>
  </si>
  <si>
    <t>https://forms.in.gov/Download.aspx?id=15406</t>
  </si>
  <si>
    <t>Schedule C</t>
  </si>
  <si>
    <t>https://forms.in.gov/Download.aspx?id=15407</t>
  </si>
  <si>
    <t>Schedule D</t>
  </si>
  <si>
    <t>https://forms.in.gov/Download.aspx?id=15409</t>
  </si>
  <si>
    <t>Schedule F</t>
  </si>
  <si>
    <t>https://forms.in.gov/Download.aspx?id=15411</t>
  </si>
  <si>
    <t>Schedule H</t>
  </si>
  <si>
    <t>https://forms.in.gov/Download.aspx?id=15415</t>
  </si>
  <si>
    <t>Schedule IN-DEP</t>
  </si>
  <si>
    <t>https://fsph.iupui.edu/about/directory/babich-suzanne.html</t>
  </si>
  <si>
    <t>Dr. Suzanne Babich</t>
  </si>
  <si>
    <t>https://fsph.iupui.edu/global/index.html</t>
  </si>
  <si>
    <t>Learn more about Global Public Health</t>
  </si>
  <si>
    <t>https://fsph.iupui.edu/images/about/directory/faculty/babich-sue.jpg</t>
  </si>
  <si>
    <t>Suzanne Babich</t>
  </si>
  <si>
    <t>24.05.2023  17:24:46</t>
  </si>
  <si>
    <t>https://fsph.iupui.edu/research-centers/centers/ECHO/index.html</t>
  </si>
  <si>
    <t>IUPUI ECHO Center</t>
  </si>
  <si>
    <t>https://fulbrightscholars.org/</t>
  </si>
  <si>
    <t>https://fulbrightspecialist.worldlearning.org/making-an-impact-all/2019/12/9/jack-turman-hosted-by-hassan-first-university</t>
  </si>
  <si>
    <t>https://fundly.com/?ft_src=widget_campaign_card</t>
  </si>
  <si>
    <t>Powered by Fundly</t>
  </si>
  <si>
    <t>https://gateway.iupui.edu/Communities%20of%20Practice/Intercultural%20Learning.html</t>
  </si>
  <si>
    <t>https://give.internationalmedicalcorps.org/page/99837/donate/1</t>
  </si>
  <si>
    <t>International Medical Corps</t>
  </si>
  <si>
    <t>https://give.myiu.org/</t>
  </si>
  <si>
    <t>https://give.myiu.org/givenow</t>
  </si>
  <si>
    <t>https://give.myiu.org/givenow?appealid=63f670db-e09a-493a-8e50-ea32231340de&amp;account=I320003510,I380014951,I320003512,I380012759</t>
  </si>
  <si>
    <t>https://give.myiu.org/givenow?appealid=63f670db-e09a-493a-8e50-ea32231340de&amp;account=I380014951,I320003512,I380012759,I320003510</t>
  </si>
  <si>
    <t>https://give.myiu.org/giving/home</t>
  </si>
  <si>
    <t>https://give.unrefugees.org/230206emer_quake_d_3000?utm_medium=referral&amp;utm_source=donate.unhcr.org&amp;utm_campaign=US_PS_EN_TEQ___230206&amp;utm_content=RF1267610&amp;SF_onetime=7011K000002O188QAC&amp;SF_monthly=7011K000002O18IQAS</t>
  </si>
  <si>
    <t>USA for UNHCR</t>
  </si>
  <si>
    <t>https://global.iu.edu/</t>
  </si>
  <si>
    <t>https://global.iu.edu/about/index.html</t>
  </si>
  <si>
    <t>IU Office of the Vice President for International Affairs</t>
  </si>
  <si>
    <t>https://global.iu.edu/about/leadership/statements/ukraine.html</t>
  </si>
  <si>
    <t>IU Global's Statement on Ukraine</t>
  </si>
  <si>
    <t>https://global.iu.edu/education/internationalization/sdg/index.html</t>
  </si>
  <si>
    <t>Enter the all-IU SDG poster competition</t>
  </si>
  <si>
    <t>https://global.iu.edu/index.html</t>
  </si>
  <si>
    <t>https://global.iu.edu/machform/view.php?id=114737</t>
  </si>
  <si>
    <t>Find a Global Connection</t>
  </si>
  <si>
    <t>https://global.iu.edu/partnerships/index.html</t>
  </si>
  <si>
    <t>https://global.iu.edu/presence/gateways/asean/index.html</t>
  </si>
  <si>
    <t>IU ASEAN Gateway in Bangkok</t>
  </si>
  <si>
    <t>https://global.iu.edu/presence/gateways/china/index.html</t>
  </si>
  <si>
    <t>IU China Gateway in Beijing</t>
  </si>
  <si>
    <t>https://global.iu.edu/presence/gateways/europe/index.html</t>
  </si>
  <si>
    <t>IU Europe Gateway in Berlin</t>
  </si>
  <si>
    <t>https://global.iu.edu/presence/gateways/index.html</t>
  </si>
  <si>
    <t>https://global.iu.edu/presence/gateways/india/index.html</t>
  </si>
  <si>
    <t>IU India Gateway in New Delhi</t>
  </si>
  <si>
    <t>https://global.iu.edu/presence/gateways/mexico/index.html</t>
  </si>
  <si>
    <t>IU Mexico Gateway in Mexico City</t>
  </si>
  <si>
    <t>https://global.iu.edu/resources/coronavirus/mobility-updates.html</t>
  </si>
  <si>
    <t>IU Global</t>
  </si>
  <si>
    <t>https://global.iu.edu/resources/faculty/global-gateway-grant/index.html</t>
  </si>
  <si>
    <t>Global Gateway Grant</t>
  </si>
  <si>
    <t>https://global.iu.edu/resources/faculty/index.html</t>
  </si>
  <si>
    <t>Learn about OVPIA funding</t>
  </si>
  <si>
    <t>https://globalaffairs.ucdavis.edu/a26backpack</t>
  </si>
  <si>
    <t>University of California-Davis has developed "Article 26 Backpack,"</t>
  </si>
  <si>
    <t>24.05.2023  00:40:58</t>
  </si>
  <si>
    <t>https://globalhealth.iu.edu/</t>
  </si>
  <si>
    <t>Learn more the IU Center for Global Health</t>
  </si>
  <si>
    <t>https://globalhealth.iu.edu/news-events/global-health-research-speaker-series.html</t>
  </si>
  <si>
    <t>Global Health Research Speaker Series</t>
  </si>
  <si>
    <t>https://globalhealthequity.iu.edu/</t>
  </si>
  <si>
    <t>https://globalhealthequity.iu.edu/news-events/global-health-research-speaker-series.html</t>
  </si>
  <si>
    <t>https://globalindices.iupui.edu/index.html</t>
  </si>
  <si>
    <t>Explore the Global Indicies</t>
  </si>
  <si>
    <t>https://go.iu.edu/2aRR</t>
  </si>
  <si>
    <t>https://grad.uci.edu/funding/current-fellowhip-recipients/public-impact-fellows.php</t>
  </si>
  <si>
    <t>UCI&amp;#8217;s Graduate Division Public Impact Fellowship Program</t>
  </si>
  <si>
    <t>Apache/2.4.57 (IUS) OpenSSL/1.0.2k-fips PHP/7.4.33</t>
  </si>
  <si>
    <t>https://graduate.iupui.edu/admissions/apply.html</t>
  </si>
  <si>
    <t>Graduate Office</t>
  </si>
  <si>
    <t>https://graduate.iupui.edu/admissions/index.html</t>
  </si>
  <si>
    <t>IUPUI Graduate Office</t>
  </si>
  <si>
    <t>https://graduate.iupui.edu/admissions/programs.html</t>
  </si>
  <si>
    <t>your program</t>
  </si>
  <si>
    <t>https://graduate.iupui.edu/admissions/programs.shtml</t>
  </si>
  <si>
    <t>https://graduate.iupui.edu/admissions/programs/index.html</t>
  </si>
  <si>
    <t>graduate program</t>
  </si>
  <si>
    <t>https://graduate.iupui.edu/index.shtml</t>
  </si>
  <si>
    <t>https://graduate.iupui.edu/support/orientation.html</t>
  </si>
  <si>
    <t>The IUPUI Graduate Office also has some helpful resources to get you oriented.</t>
  </si>
  <si>
    <t>https://hangouts.google.com/</t>
  </si>
  <si>
    <t>Google Hangouts</t>
  </si>
  <si>
    <t>sffe</t>
  </si>
  <si>
    <t>https://health.iupui.edu/</t>
  </si>
  <si>
    <t>https://healthfoundationnepal.org/earthquake-relief-fund.html</t>
  </si>
  <si>
    <t>https://helpmeroar.iupui.edu/</t>
  </si>
  <si>
    <t>Help Me R.O.A.R.</t>
  </si>
  <si>
    <t>https://herron.iupui.edu/</t>
  </si>
  <si>
    <t>Learn more about Herron</t>
  </si>
  <si>
    <t>https://herron.iupui.edu/about/directory/profiles/hong-youngbok.html</t>
  </si>
  <si>
    <t>Youngbok Hong</t>
  </si>
  <si>
    <t>https://herron.iupui.edu/academics/udegrees/visual-communication-design/index.html</t>
  </si>
  <si>
    <t>Visual Communication Design</t>
  </si>
  <si>
    <t>https://herron.iupui.edu/galleries/exhibitions/index.html</t>
  </si>
  <si>
    <t>https://herron.iupui.edu/galleries/exhibitions/marsh-gallery.html</t>
  </si>
  <si>
    <t>https://herron.iupui.edu/galleries/index.html</t>
  </si>
  <si>
    <t>Galleries at the Herron School of Art and Design</t>
  </si>
  <si>
    <t>https://herron.iupui.edu/index.html</t>
  </si>
  <si>
    <t>The IUPUI Herron School of Art and Design</t>
  </si>
  <si>
    <t>https://herron.iupui.edu/student-life/study-abroad/index.html</t>
  </si>
  <si>
    <t>Study Abroad with Herron</t>
  </si>
  <si>
    <t>https://hls.indiana.edu/about/directory/kahn-hilary.html</t>
  </si>
  <si>
    <t>Hilary E. Kahn</t>
  </si>
  <si>
    <t>https://hls.indiana.edu/about/staff/kahn-hilary.html</t>
  </si>
  <si>
    <t>https://honors.iupui.edu/</t>
  </si>
  <si>
    <t xml:space="preserve">Learn more. </t>
  </si>
  <si>
    <t>https://honors.iupui.edu/admissions-scholarships/prospective-freshmen.html</t>
  </si>
  <si>
    <t>https://honors.iupui.edu/honors-experience/success-stories/index.html</t>
  </si>
  <si>
    <t>See student success stories</t>
  </si>
  <si>
    <t>https://honorscollege.iupui.edu/</t>
  </si>
  <si>
    <t>https://housing.iupui.edu/</t>
  </si>
  <si>
    <t>https://housing.iupui.edu/explore-housing/affordability.html</t>
  </si>
  <si>
    <t>Find housing rates</t>
  </si>
  <si>
    <t>https://housing.iupui.edu/explore-housing/housing-options/riverwalk/index.html</t>
  </si>
  <si>
    <t>Learn more about Riverwalk Apartments</t>
  </si>
  <si>
    <t>https://housing.iupui.edu/explore-housing/housing-rates.html</t>
  </si>
  <si>
    <t>https://housing.iupui.edu/explore-housing/off-campus-living-guide/index.html</t>
  </si>
  <si>
    <t>guide for living off-campus</t>
  </si>
  <si>
    <t>https://housing.iupui.edu/explore-housing/rblc/index.html</t>
  </si>
  <si>
    <t>Residential Based Learning Community</t>
  </si>
  <si>
    <t>https://housing.iupui.edu/explore/guest-apartments/index.shtml</t>
  </si>
  <si>
    <t>https://housing.iupui.edu/live-on-campus/about-applications-and-contracts.html</t>
  </si>
  <si>
    <t>Learn more about on-campus housing application and contract frequently asked questions.</t>
  </si>
  <si>
    <t>https://housing.iupui.edu/live-on-campus/apply-to-live-on-campus.html</t>
  </si>
  <si>
    <t>Find and apply for on-campus housing</t>
  </si>
  <si>
    <t>https://housing.iupui.edu/live-on-campus/index.html</t>
  </si>
  <si>
    <t>https://housing.iupui.edu/preparing/preparing-for-move-in/packing-lists.shtml</t>
  </si>
  <si>
    <t>https://hr.iu.edu/benefits/index.html</t>
  </si>
  <si>
    <t>https://hr.iu.edu/benefits/needknow.html</t>
  </si>
  <si>
    <t>https://hr.iu.edu/benefits/pubs/forms/ga_fellowship-waiver.pdf</t>
  </si>
  <si>
    <t>IU Graduate Appointees &amp;amp; Fellowship Recipient Waiver Request</t>
  </si>
  <si>
    <t>13.04.2023  11:57:36</t>
  </si>
  <si>
    <t>https://hr.iu.edu/benefits/pubs/misc/anthem-sydney-mobile-app-flyer.pdf</t>
  </si>
  <si>
    <t>Sydney app</t>
  </si>
  <si>
    <t>17.12.2019  15:54:48</t>
  </si>
  <si>
    <t>https://hr.iu.edu/benefits/student-internat-201920.html</t>
  </si>
  <si>
    <t>https://hr.iu.edu/benefits/student-internat-202223.html</t>
  </si>
  <si>
    <t>IU International Plan</t>
  </si>
  <si>
    <t>https://hr.iu.edu/benefits/students.html</t>
  </si>
  <si>
    <t>https://hr.iu.edu/benefits/students.html?_gl=1*19yipig*_ga*Mjg5MDk0MTc1LjE2NjA1OTkxNTI.*_ga_61CH0D2DQW*MTY3MjY2MzkwNy4xNzMuMS4xNjcyNjY0MjU3LjAuMC4w&amp;_ga=2.128014031.213780252.1672518054-289094175.1660599152</t>
  </si>
  <si>
    <t>https://hra.iupui.edu/</t>
  </si>
  <si>
    <t>Human Resources Administration</t>
  </si>
  <si>
    <t>https://hra.iupui.edu/about/hra-staff.html</t>
  </si>
  <si>
    <t>Human Resources staff</t>
  </si>
  <si>
    <t>https://https//www.whitehouse.gov/briefing-room/presidential-actions/2021/11/26/a-proclamation-on-suspension-of-entry-as-immigrants-and-nonimmigrants-of-certain-additional-persons-who-pose-a-risk-of-transmitting-coronavirus-disease-2019/</t>
  </si>
  <si>
    <t>Learn more about the restrictions</t>
  </si>
  <si>
    <t>https://i.youku.com/i/UMTczMDM4NDY0MA==/videos?spm=a2hzp.8244740.0.0</t>
  </si>
  <si>
    <t>https://i.youku.com/IUPUIinternational</t>
  </si>
  <si>
    <t>https://i94.cbp.dhs.gov/I94/</t>
  </si>
  <si>
    <t>Print</t>
  </si>
  <si>
    <t>19.04.2023  10:38:20</t>
  </si>
  <si>
    <t>https://iahi.sitehost.iu.edu/SDG/</t>
  </si>
  <si>
    <t>Learn more about IAHI's work in the SDGs</t>
  </si>
  <si>
    <t>https://identityserver.campuslabs.com/connect/authorize?client_id=collegiateLinkWeb&amp;redirect_uri=https%3A%2F%2Fthespot.iupui.edu%2Fsignin-oidc&amp;response_type=id_token%20token&amp;scope=openid%20profile%20institution&amp;response_mode=form_post&amp;nonce=638207194660492770.N2FhN2VlZTQtYjI5Ny00YzlkLTlhNmItNDgxMzZiMzA1MGQyZGQ0NjNlZTgtYTM5Ni00NDgyLTg4MmQtN2IwMDg4ZjIxYmZi&amp;state=CfDJ8Az9GcAD4TpIm2NmyW6ywWGNImkWlWmnzT4uE8nz4t39LMyoDEmBM9FKf2f5WFIXA-VethE6Q1sKjgl7ZMOtFudjyQyMhGRax68yWtvUGxdYuklCqeQ2Jn79mmaHtHRcCY1LGAw5nDASM4TfeqCT3TwNzJi-xIll5jQ4mpwNDInDeLndtq7GoA0_qDyASOXbWXtJ2N1WCgvZl6NA8hPqMh2mXKYbmyOGHQmVd4IyD_fas6XkSNhd-SobYmZHCaYbJVK5kIErUNaFuk10JC-ZG3z4oQmG-NxE2E-l0wmWT26cjt5LLppXM6RzSgCwkRuOKiJ3p-CeZZbYXoAETXJEVtg&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</si>
  <si>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638207194851256190.NmNhNWE2ZjAtMDYzZS00OTg4LWI4NjMtNWNiOThmNWFmMGZlY2YxNDVhYzAtM2ZhZC00YmFkLWEzZjYtZWM5Y2E3ZTg5Yjhk&amp;state=CfDJ8Az9GcAD4TpIm2NmyW6ywWE8IoB_v58uepkxO4fiu-xeTEBYcxnfklfEIsXVJZKDttnmeZ2gXBYA4NBK8VM-Yhm5SEhvVv3SHQQhJv_LBZ-2vd5D8jSDK6uGlY3ftsI9jyYtcKtOEfYIXSVDZa4tmVcxzYq_W3E6m0C_TOBDmu9Lmeyap-dWgkWBQhEDduZ4MdhUj4EbuOJsYdbuMx6RZo7YLMpUUtrTCQSjZWPj3JSrg_Za90u0XXb6Bb15Ugd3aqFejlrdKS5S3bkWFWoWUXlP-fBd-W0C2lfrv1GwXjWjiaY-X6kO28i9-muFPADz2fMzos-9wG4HqNfdtSq62fk&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</si>
  <si>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638207194857413820.MTgwMzUxZTQtZDA4Yy00ZjQ4LTljNDItYWJiZDhjM2U1MmE3Njc0MTJjZjMtOTQ4OS00MzA5LWI1MDEtNWM0NWQyNTQ2NDQ0&amp;state=CfDJ8Az9GcAD4TpIm2NmyW6ywWFR4ennWeEE5UL2aFMOkD_ksbbbWB0M3vDenisJICQexiCULNRYsJelnSp6Q3KeoByguAE2j7qcBJ_f-K547HJuvmM7QYMdHDU-bCbSo8f5ReyG6kYuAnUUEeLziRVGLwtGldHnaRpny9nxxvS731Sp5qj0z3Hc25fOnEKABs-knBFnYSxT2tYydA4WkmWqZs9TVkTi-bUytSKY-lfDwL_NU3LlZgjx22pZ4Z_uaJblF-ONwE3te0knO1OA8g_rMlEuFvQOI9EBHDNiBV2H5nLloI7RalTYicWBULVI22Ptyg1NWcPcXT3CqE3j8w1OBEM&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</si>
  <si>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638207194879422479.M2M5MTI5MjEtNjQxMS00NWNhLTg0M2EtMGE2ZTUxMGZkNTlhOTFmYWYxNTktNjNhNy00ZDdjLTk3MjUtMWY4ZjIzNDc4YzA2&amp;state=CfDJ8Az9GcAD4TpIm2NmyW6ywWGM9xi-gAKjo0o1rSVMPCoCNdhBqesBRKp59mawsBfscOxfykCnY3Eekt6dm3eHimXvYQTBflGZXDapcmgVmiyLc2CmGho_1j4e9SOB_QEWo3FmHs0sjA1Aq_Y5-bu46RE6YJl-bnWPmHGOQtfdEF6LbzDcS3G1cMpas5bvz7kG9OhoQHBV9F6zCdMOyVTr1emZkWEi1U4whki--mHDXoeIUhbUAQ_8Ec0MTeyMuQuY3pssnxGgy_HXO77aHty39fgJrJ2MIS24OIcyc1pc6GiKr87vWEuZRpMGUwnbgCFzMQMWIxLwksWN8GDdvPXlANQ&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</si>
  <si>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638207194897489290.Mjg2NmE1OGEtN2Y0ZC00ZmJlLWIxNjMtYjEzMWMyNzUyOGVmZDBjODgyYTAtMzJkOS00MzEwLWIyNDAtZTgwMzI2ZDc0M2M2&amp;state=CfDJ8Az9GcAD4TpIm2NmyW6ywWH8MP8eCpu6FKCJ_FAJpkDbk_khxit3N0RWldoBJ7s_xevhS80wrE_JM0LCogqrnE_wxpLdiHS6XgwUh0Y2k6g7OE9LpjQy8n8ge_QqSNIxQJVeGGKmrDrI70iEpjm6ZT8XAlA1qREEIlptr8KgHqhFR5LLZQiFl4aeIq5cVxECNM3TIx6CVZJzmqUDBj_hbIg4y7f8mQOyT_Hnf6rZVCT54U2pxYGt78f00QrVtYDCdijKyns9JtA3-xpsWf7rLRIFCK-ybhx-SDUipUffMcDry-TocctDwQlQXbOAuRq5YQ&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</si>
  <si>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638207194907792306.ZDlkNjY5NzItYjdhOS00Y2YwLWE1ZmQtMmQ0YmExYTVhNzNmMWY3OGI2OTItOGQ0Yi00YWUxLTgwODAtODBmNDk2YmM4Mzkw&amp;state=CfDJ8Az9GcAD4TpIm2NmyW6ywWHOGxsUPIswwdwQs7ivOCS-I4-m6PNBYzhopl9tVgr3eEUGMfv88O6a0hd9rNTel2n2fsk3sHawvtiJpNzvsoWkyHMCS-pTOpk-5NKG-LJH3MnYajENM3v1FouXavkoKHUvc2UUZS4Bcf-_mwv5CWqR_w1KIcX1OOFNxS6ACew68DWFPHsQWJjfLQVGve6AEavYQxMhxC9zDuJoPCp6oCznzEtLwdcJHuwUETee6KprZ6uKMFUw5_BjPy9IEHU1h_5xmKZJsYLwxiPzyWum4zRgNyOfoMSURarcSn-KMNKp5feBN9PIBwm7Gq9P7XzsbrQ&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</si>
  <si>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638207194972066270.NzdmZjc1NTEtYTAyNS00NzA3LWIyY2EtN2E4NGQ3NGM0NjA0OWFhMjFhMTctOGYxNS00MWNmLTljNzctNDNiN2NkOWNiYWQx&amp;state=CfDJ8Az9GcAD4TpIm2NmyW6ywWHzSEyuupKOlUx2SIndnV5faB-R74VeQclqsa1f3Z2WbszfrnspB3NiQagkafoUx4WEzlafY2jZPMtuPta55Y89v0jX6SfO9s9JNA6NLLK5bqwCrIR00U60hJdC_24lkDcP_OtKuO-IEJfaWIgxpk4ur6Uy1WyE1pnPL8_A_YKqhcOrKOjtqrUg5uWcTaL3QgTyk9VLsYfTNlLChCEFWPApVc5JRHDCkBEHrB7PDj01gc8Fs6GlRzoCFkwG8bvj-nfx7EMfATT2ffUnIK_wNMh3OwiQQme9LNo5gPeO_aiK6Q&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</si>
  <si>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638207195037358302.ZDkwMjQxNzctOGI5Mi00ZWU3LWEzYjctZmFkNDQ3YzRjY2MwY2FjMzc2YzktNWFmMy00ZWViLTgxNWItOTBiNWUwM2ZhOTdk&amp;state=CfDJ8Az9GcAD4TpIm2NmyW6ywWGEVm-KR7NcPClW_V9jN49kWI_u3fh2fVVeVDTPYm9tYN06PGTAQMozDS7UpFoOIlPKAfydAvQhyEUzWmKMOGmasMP4pIj7cvRZP8-rX-Zcc91gps9b31C55jskODXUOQe75rD_Aye9Z5_PH0AQObo_zD1vNUm2zaEYL1M0-zj_Q6x2VkeiZZnx0OTwH-3sJxQZmD7wRUqT7IV74UIQpGDuGT0Jdj5Ib8BGaUF09k5T7iDJB-yi8pvvbyofeYL7EfqIKCxcHzwAlXstVn07gXLwNdtcjZNDs0iD1ScdTTEWEg&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</si>
  <si>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638207195039596733.MDgyM2EyODMtOGQwMy00YjVkLWI4ODEtOGVkNmNmMzg2NGUwODdmZjdmMmItOGVjOC00MzE5LWJiNTktOGMyNmE0MjMyNThh&amp;state=CfDJ8Az9GcAD4TpIm2NmyW6ywWHIteodUzBCToc3p7CH_pQIRhIV7by-3GtbHyvpdqLT9kKQ3SfbjByedoIg-qlEjV2vlUDnpsQZ70OsGkzFnmysnPmk8ps4y8mhYYiaNB6JYJgOE1pSZW6Ot8WutpydCo79icyjHUX9sDfhxs1zOPem_EeWkkfEftezyPUQq9Z-340AUMfauIrYao893nlT1ETZXko93eAFwnL3A05YMK-ppj9fzeMKVVTKT-s-bL3c_BRgHCNCt1mvffy8W09wDYVwWRXVDyfqN1fVMyh7dayt&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</si>
  <si>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638207195053442634.MTk4M2UyODQtNzg2Yy00NzZiLTkyMjEtMjA4ODA5OGRlZjljZGNhNzA1ZDktZmZhNy00YjY2LTk4ODktNWI3MDIyNTFjZDdk&amp;state=CfDJ8Az9GcAD4TpIm2NmyW6ywWE46q84KKC3JOwO6CvKgDGmURf3OfjCPlJ-3F_bDJCRDv6IFOmJi-h9qs5Hm8ALKKpFdv_0crIhIDhKvFtmTEiS93nrYUTbZqDRGvs8k5T5tBaPR7ppPLQv_qBBvh4piPWgeBxzHycpnvLn2pW1G_YNLtKfOvU926UrO_fVk93opUkhzjw0qqZegmKk_HxwaBIaCzZ0KzZaMptec_R_yh5ABMYlkgguh4wvJbfp4gohy94GcfVeWMP5s5izhCCdLY0DC02GYVH7B-5-OwLJ21DpzQtujkb8AREt4UIVSdI24rxdUnXAmny68ZYbubb1AqY&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</si>
  <si>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638207195106934841.Y2EwMDg0NzktNTk1MC00YTk2LWE4YTctNzA4YjA0N2QxZGZiYTEzYTVmYmEtYzcxNC00ZDNjLWE3NmQtMTIyY2JiMDg2MWIw&amp;state=CfDJ8Az9GcAD4TpIm2NmyW6ywWGBTlGLb-RDaF0jLGydRrAr2Sq0UG9cE1dJo7BCqTjqSnmPHEpVPMK8bAp11A0W6KY8l4gT8qsHlV5YO4URHxze4qJI3tvFu2Zji68eERfRexM7DOILF2hqC1NI4qQM8LhDxT-ozuo7eChSbbp8DZ524OhlXdF0CeoZ7z0ZPiCZHZyxDzXpSv1QHgQMSXQtHhlGE_khMXsGAPTIrZX9XtnLsliyJiHRT0zVxApfXkgd51jaFOBRD5yd7BPMSeAHNLfxpfrzRAf2A8zN2mjbvYv0QlNIZUsmMzbDOydOjgPL2Q&amp;x-client-SKU=ID_NETSTANDARD2_0&amp;x-client-ver=6.7.1.0</t>
  </si>
  <si>
    <t>https://identityserver.campuslabs.com/connect/authorize?client_id=collegiateLinkWeb&amp;redirect_uri=https%3A%2F%2Fthespot.iupui.edu%2Fsignin-oidc&amp;response_type=id_token%20token&amp;scope=openid%20profile%20institution&amp;response_mode=form_post&amp;nonce=638207195137206171.ZGVhMjc1YmEtMDNjYi00ZmViLTk3ZWQtYjI2YjYyMTY3N2Q0MDAyMWM1YmYtYjRhZC00ZmMyLTk4MzktMTUzZWFiOTQ4MDE3&amp;state=CfDJ8Az9GcAD4TpIm2NmyW6ywWHbnTMUOYBS5U7pw1VBxsRzzkOjgXVe69B7D-yPEpYc1JAPSsuTHzhh3fM2Tph8DICza4EomlATPc-TGoOVW6hCRF7e9dClwyK-bj_Wp7rrWn4ZJ-aAsCHOMXsBEm_u2pp785obG67-jpRfnuqSfUGe0P0QtiA5ubY5XXQdbuDMMA_EqQNIiRr308q_HYKua5HiJLCqoadyqUsvDG8Pl1NQ-mUaxwl4j4Y1SZV78Xa8R_jcWu_JJsIGXUWnN1D4jJpPlkCKHGt1j-d-sTcpMKB54PE7QpmlKttSCnlsWaOb5w&amp;x-client-SKU=ID_NETSTANDARD2_0&amp;x-client-ver=6.7.1.0</t>
  </si>
  <si>
    <t>https://identityserver.campuslabs.com/login?signin=3be531e57778a58ed2bbac0fc68a5e7e</t>
  </si>
  <si>
    <t>https://identityserver.campuslabs.com/login?signin=3e9f13aa7835287e80d4cf548868af7a</t>
  </si>
  <si>
    <t>https://identityserver.campuslabs.com/login?signin=4700a240e71c7fb4ebdc11fe6b931f06</t>
  </si>
  <si>
    <t>https://identityserver.campuslabs.com/login?signin=5b2ddc7d6ff037fd65c4be60597fcfb5</t>
  </si>
  <si>
    <t>https://identityserver.campuslabs.com/login?signin=65cf3e7d868bdbe023a83a83fe6eb164</t>
  </si>
  <si>
    <t>https://identityserver.campuslabs.com/login?signin=73b21434a7ce16e4e09d24df0408ed1c</t>
  </si>
  <si>
    <t>https://identityserver.campuslabs.com/login?signin=79ef30d32b1342374d651a732e6a6e38</t>
  </si>
  <si>
    <t>https://identityserver.campuslabs.com/login?signin=7a00d6dd0ab88cf7abef962199a41585</t>
  </si>
  <si>
    <t>https://identityserver.campuslabs.com/login?signin=8f4205842dba81f71875fac8bd531f5c</t>
  </si>
  <si>
    <t>https://identityserver.campuslabs.com/login?signin=a031fbd1419340e1d6e5653b4717d093</t>
  </si>
  <si>
    <t>https://identityserver.campuslabs.com/login?signin=b922860599698fb81654bfdaf1ddb062</t>
  </si>
  <si>
    <t>https://identityserver.campuslabs.com/login?signin=d06e30a6bfb53c215cec7f7388e018a7</t>
  </si>
  <si>
    <t>https://idp.login.iu.edu/idp/profile/cas/login?execution=e1s1</t>
  </si>
  <si>
    <t>https://idp.login.iu.edu/idp/profile/cas/login?service=https%3A%2F%2Fcontroller-fireform.eas.iu.edu%2Fonline%2Faccount%2Flogin%3FReturnUrl%3D%252Fonline%252Fform%252Fauthen%252Fduplicatetax</t>
  </si>
  <si>
    <t>https://idp.login.iu.edu/idp/profile/SAML2/Redirect/SSO?execution=e1s1</t>
  </si>
  <si>
    <t>https://idp.login.iu.edu/idp/profile/SAML2/Redirect/SSO?SAMLRequest=hZJbTwIxEIX%2FyqbvbJcFXG2ABCVGEi%2BERR98Md120MZuu3amXv69BTTBF3ydzjdzzpmOUba2E7NIL24FbxGQss%2FWOhS7hwmLwQkv0aBwsgUUpEQ9u7kWZV6ILnjyylt2gBwnJCIEMt6xbDGfsCdV6k2jNBT6DOSJ7o%2Ba4Wk1KM7KSlbFpukPRlKBKhuoWPYAARM5YWlQwhEjLBySdJRKRTnoFaNeebLuV2JQidHwkWXz5MY4STvqhahDwbnRXW79s3G5iTnouC3w5GRjLPCt0JKvQJsAinhd37Fs9qv5wjuMLYQawrtRcL%2B6Ppga8zZRErskOH%2BVlmKQufItj4nmMuULjoySBCxb%2FuR2bpw27vl4ZM2%2BCcXVer3sLe%2FqNZuOt0mLXQRh%2Bq%2BEMT9sH%2B8vfpsWLeZLb436yi59aCUd17GtGN3b7FoFBenQJEspH2v9x0WAZG3CKERgfLpf%2BfdfTb8B&amp;RelayState=%2Fchannel%2FIUPUI%2BInternational%2BFestival%2F203897423</t>
  </si>
  <si>
    <t>https://im.qq.com/</t>
  </si>
  <si>
    <t>21.04.2023  05:01:46</t>
  </si>
  <si>
    <t>openresty/1.16.1.1</t>
  </si>
  <si>
    <t>https://inbursar.iupui.edu/ofs</t>
  </si>
  <si>
    <t>https://inbursar.iupui.edu/ofs/</t>
  </si>
  <si>
    <t>https://indiana-my.sharepoint.com/:w:/g/personal/lbozeman_iu_edu/EQ5z1uPWkLdDtFZANLUdmwYBqv8Z-3k8dkxgS9jeZhhvFw?e=FDSKRK</t>
  </si>
  <si>
    <t>Virtual Global Learning Fellows Grant Program</t>
  </si>
  <si>
    <t>https://indiana-my.sharepoint.com/personal/lbozeman_iu_edu/_layouts/15/Doc.aspx?sourcedoc=%7Be3d6730e-90d6-43b7-b456-4034b51d9b06%7D&amp;action=default&amp;slrid=fcb4b6a0-50d9-3000-a287-ca82c2527ddc&amp;originalPath=aHR0cHM6Ly9pbmRpYW5hLW15LnNoYXJlcG9pbnQuY29tLzp3Oi9nL3BlcnNvbmFsL2xib3plbWFuX2l1X2VkdS9FUTV6MXVQV2tMZER0RlpBTkxVZG13WUJxdjhaLTNrOGRreGdTOWplWmhodkZ3P3J0aW1lPU45MW8zUTllMjBn&amp;cid=3e561a90-071e-41a5-b025-6493540dea08</t>
  </si>
  <si>
    <t>https://indiana-my.sharepoint.com/personal/lbozeman_iu_edu/_layouts/15/doc2.aspx?sourcedoc=%7Be3d6730e-90d6-43b7-b456-4034b51d9b06%7D&amp;action=default&amp;slrid=fcb4b6a0-50d9-3000-a287-ca82c2527ddc&amp;originalPath=aHR0cHM6Ly9pbmRpYW5hLW15LnNoYXJlcG9pbnQuY29tLzp3Oi9nL3BlcnNvbmFsL2xib3plbWFuX2l1X2VkdS9FUTV6MXVQV2tMZER0RlpBTkxVZG13WUJxdjhaLTNrOGRreGdTOWplWmhodkZ3P3J0aW1lPU45MW8zUTllMjBn&amp;cid=3e561a90-071e-41a5-b025-6493540dea08</t>
  </si>
  <si>
    <t>https://indiana.sharepoint.com/:b:/r/sites/O365-OIAComms/Shared%20Documents/International%20Festival/Marketing%20Materials/QR%20-%20Festival%20Packet.pdf?csf=1&amp;web=1&amp;e=N8tqf9</t>
  </si>
  <si>
    <t>iFEST 2023 Guide</t>
  </si>
  <si>
    <t>https://indiana.sharepoint.com/:f:/r/sites/O365-OIAComms/Shared%20Documents/International%20Festival/2023%20iFEST%20Zoom%20Backgrounds?csf=1&amp;web=1&amp;e=F9WSZH</t>
  </si>
  <si>
    <t>Download the IUPUI iFEST 2023 virtual backgrounds</t>
  </si>
  <si>
    <t>https://indiana.sharepoint.com/sites/O365-OIAComms/Shared%20Documents/International%20Festival/2023%20iFEST%20Zoom%20Backgrounds?csf=1&amp;web=1&amp;e=F9WSZH&amp;cid=48ffeecd-f487-46b9-9204-5f5c12e429ba</t>
  </si>
  <si>
    <t>https://indiana.sharepoint.com/sites/O365-OIAComms/Shared%20Documents/International%20Festival/Marketing%20Materials/QR%20-%20Festival%20Packet.pdf?csf=1&amp;web=1&amp;e=N8tqf9&amp;cid=daafe3f8-2ae6-4262-aaf7-ca5b5e145ad3</t>
  </si>
  <si>
    <t>https://indianaiwi.org/</t>
  </si>
  <si>
    <t>Association of International Women</t>
  </si>
  <si>
    <t>https://indianapolis.craigslist.org/</t>
  </si>
  <si>
    <t>Craigslist &amp;#187;</t>
  </si>
  <si>
    <t>26.05.2023  17:28:26</t>
  </si>
  <si>
    <t>https://inside.iupui.edu/editors-picks/campus-life/2014-12-16-international-Thanksgiving.shtml</t>
  </si>
  <si>
    <t>https://instagram.com/iupuiglobal</t>
  </si>
  <si>
    <t>https://instagram.com/iupuiglobal/</t>
  </si>
  <si>
    <t>https://internationalcenter.org/</t>
  </si>
  <si>
    <t>https://internationalcenter.org/flag-services/</t>
  </si>
  <si>
    <t>https://irds.iupui.edu/students/student-surveys/first-destination-employment-outcomes.html</t>
  </si>
  <si>
    <t>Career Outcomes</t>
  </si>
  <si>
    <t>https://iscc.indiana.edu/</t>
  </si>
  <si>
    <t>Indiana Statistical Consulting Center</t>
  </si>
  <si>
    <t>https://istart.iu.edu/</t>
  </si>
  <si>
    <t>iStart</t>
  </si>
  <si>
    <t>https://istart.iu.edu/dashboard/</t>
  </si>
  <si>
    <t>Access Indiana University international statistics &amp;#187;</t>
  </si>
  <si>
    <t>https://istart.iu.edu/istart/controllers/client/ClientEngine.cfm?serviceid=EFormOPTSTEMExtensionRequest0ServiceProvider</t>
  </si>
  <si>
    <t>https://istart.iu.edu/istart/xservices/employment/lcaPostings.cfm?index=IUINA,IUCOA</t>
  </si>
  <si>
    <t>See the posting &amp;#187;</t>
  </si>
  <si>
    <t>https://iu.academicworks.com/opportunities/29259</t>
  </si>
  <si>
    <t>Learn more about the scholarship</t>
  </si>
  <si>
    <t>https://iu.co1.qualtrics.com/jfe/form/SV_1HyGijcBObK4kpD</t>
  </si>
  <si>
    <t>IU Traveler Information Form</t>
  </si>
  <si>
    <t>https://iu.co1.qualtrics.com/jfe/form/SV_55qWvyCfAkeTbsq</t>
  </si>
  <si>
    <t>https://iu.edu/covid</t>
  </si>
  <si>
    <t>iu.edu/covid</t>
  </si>
  <si>
    <t>https://iu.mediaspace.kaltura.com/channel/2022%2BIUPUI%2BInternational%2BFestival/248499003</t>
  </si>
  <si>
    <t>Watch recordings of the Festival events</t>
  </si>
  <si>
    <t>26.05.2023  17:37:26</t>
  </si>
  <si>
    <t>https://iu.mediaspace.kaltura.com/channel/IUPUI%20%26%20the%20SDGs%3A%20Conversations/183420951</t>
  </si>
  <si>
    <t>SDG Global Conversations</t>
  </si>
  <si>
    <t>https://iu.mediaspace.kaltura.com/channel/IUPUI+International+Festival/203897423</t>
  </si>
  <si>
    <t>View recordings of some 2021 ifestIUPUI events here</t>
  </si>
  <si>
    <t>26.05.2023  17:37:53</t>
  </si>
  <si>
    <t>https://iu.mediaspace.kaltura.com/media/IU+Baseball+in+Japan%2C+1922A+A+Trip+We+Can+All+Take%21+%28Recorded+Sept.+22%2C+2020%29/1_8f45ep3g</t>
  </si>
  <si>
    <t>&lt;img alt="IU Baseball in Japan 1922 Webinar hyperlink" height="315" src="../../img/events-programs/festival/intl-week/IU-Baseball-in-Japan-1922.PNG" width="560"/&gt;</t>
  </si>
  <si>
    <t>26.05.2023  17:37:56</t>
  </si>
  <si>
    <t>https://iu.mediaspace.kaltura.com/media/t/1_tv9wuu6n</t>
  </si>
  <si>
    <t>Kaltura&lt;iframe allow="autoplay *; fullscreen *; encrypted-media *" allowfullscreen="allowfullscreen" frameborder="0" height="330" mozallowfullscreen="mozallowfullscreen" sandbox="allow-forms allow-same-origin allow-scripts allow-top-navigation allow-point</t>
  </si>
  <si>
    <t>26.05.2023  17:37:22</t>
  </si>
  <si>
    <t>https://iu.mediaspace.kaltura.com/media/t/1_tvs88tou</t>
  </si>
  <si>
    <t>https://iu.zoom.us/webinar/register/WN__HLFB6ugT9qi7vTZGnw28A</t>
  </si>
  <si>
    <t>Register &amp;#8250;&amp;#8250;</t>
  </si>
  <si>
    <t>https://iu.zoom.us/webinar/register/WN_D_HqOOWoQUmRU9yK4biXlQ</t>
  </si>
  <si>
    <t>https://iuanyware.iu.edu/vpn/index.html</t>
  </si>
  <si>
    <t>https://iudcdi-fireform.eas.iu.edu/js/fireform-embed.min.js?v=637594568531203026</t>
  </si>
  <si>
    <t>text/javascript</t>
  </si>
  <si>
    <t>02.11.2021  12:50:16</t>
  </si>
  <si>
    <t>https://iudcdi-fireform.eas.iu.edu/js/fireform-embed.min.js?v=637702508690816874</t>
  </si>
  <si>
    <t>https://iudcdi-fireform.eas.iu.edu/online/embed/index/iupuisdg</t>
  </si>
  <si>
    <t>https://iudcdi-fireform.eas.iu.edu/online/embed/index/programming</t>
  </si>
  <si>
    <t>https://iufoundation.fundly.com/30-for-30-iupui-international-house?ft_src=widget_campaign_card</t>
  </si>
  <si>
    <t>See Indiana University's Campaign</t>
  </si>
  <si>
    <t>https://iufoundation.fundly.com/fundly.com</t>
  </si>
  <si>
    <t>https://iufoundation.iu.edu/campaign/index.html</t>
  </si>
  <si>
    <t>For All: The Indiana University Bicentennial Campaign</t>
  </si>
  <si>
    <t>https://iugraduate2023.liaisoncas.com/applicant-ux/</t>
  </si>
  <si>
    <t>&lt;strong&gt;Graduate Application Term:&amp;#160;&lt;/strong&gt;Winter 2022, Spring 2023, Summer 2023, Fall 2023,</t>
  </si>
  <si>
    <t>https://iuintl.myahpcare.com/enrollment</t>
  </si>
  <si>
    <t>https://iunat.iupui.edu/</t>
  </si>
  <si>
    <t>IU Natatorium and Sports Facilities</t>
  </si>
  <si>
    <t>https://iupd.iupui.edu/</t>
  </si>
  <si>
    <t>Learn more about the IUPUI Police Department¬†¬ª</t>
  </si>
  <si>
    <t>https://iupd.iupui.edu/contact/</t>
  </si>
  <si>
    <t>police department (IUPD)</t>
  </si>
  <si>
    <t>https://iupress.org/9780253063953/climate-change-and-resilience-in-indiana-and-beyond/</t>
  </si>
  <si>
    <t>https://iupui-hh.github.io/globaldigitalservices/2022/</t>
  </si>
  <si>
    <t>gateway site</t>
  </si>
  <si>
    <t>23.06.2022  09:12:57</t>
  </si>
  <si>
    <t>GitHub.com</t>
  </si>
  <si>
    <t>https://iupui.bncollege.com/</t>
  </si>
  <si>
    <t>https://iupuiccc.wixsite.com/mysite</t>
  </si>
  <si>
    <t>Learn more about the CCC</t>
  </si>
  <si>
    <t>Pepyaka/1.19.10</t>
  </si>
  <si>
    <t>https://iupuijags.com/</t>
  </si>
  <si>
    <t>IUPUI's Athletics website</t>
  </si>
  <si>
    <t>26.05.2023  17:25:48</t>
  </si>
  <si>
    <t>https://iupuiugadm-fireform.eas.iu.edu/online/form/index/deposit</t>
  </si>
  <si>
    <t>online</t>
  </si>
  <si>
    <t>https://iuson.sitehost.iu.edu/academics/global-programs/index.html</t>
  </si>
  <si>
    <t>https://iuware.iu.edu/</t>
  </si>
  <si>
    <t>https://iuware.iu.edu/Windows</t>
  </si>
  <si>
    <t>https://j1visa.state.gov/programs/research-scholar/</t>
  </si>
  <si>
    <t>12-month and 24-month bars&amp;#160;</t>
  </si>
  <si>
    <t>https://journals.iupui.edu/index.php/ENGAGE/article/view/22778</t>
  </si>
  <si>
    <t>Read more about LEAP</t>
  </si>
  <si>
    <t>https://kb.iu.edu/d/acpu</t>
  </si>
  <si>
    <t>passphrases</t>
  </si>
  <si>
    <t>https://kb.iu.edu/d/ajrq</t>
  </si>
  <si>
    <t>VPN</t>
  </si>
  <si>
    <t>https://kb.iu.edu/d/anfl</t>
  </si>
  <si>
    <t>See UITS recommendations for devices&amp;#160;&amp;#187;</t>
  </si>
  <si>
    <t>https://kb.iu.edu/d/apfi</t>
  </si>
  <si>
    <t>email</t>
  </si>
  <si>
    <t>https://kb.iu.edu/d/axnv</t>
  </si>
  <si>
    <t>IU Sitehosting</t>
  </si>
  <si>
    <t>https://kb.iu.edu/d/azxc</t>
  </si>
  <si>
    <t>access Zoom from China</t>
  </si>
  <si>
    <t>https://kb.iu.edu/d/bfgm</t>
  </si>
  <si>
    <t>here&amp;#160;&amp;#187;</t>
  </si>
  <si>
    <t>https://kb.iu.edu/d/bfrm</t>
  </si>
  <si>
    <t>Webserve/IU Sitehosting Privacy Notice Supplement</t>
  </si>
  <si>
    <t>https://kelley.iu.edu/faculty-research/departments/business-economics-public-policy/undergraduate/index.html</t>
  </si>
  <si>
    <t>https://kelley.iu.edu/faculty-research/departments/business-economics-public-policy/undergraduate/sustainable-business/index.html</t>
  </si>
  <si>
    <t>Learn more about this course offering and Sustainable Business as a Co-major at the Kelley School of Business</t>
  </si>
  <si>
    <t>https://kelley.iu.edu/faculty-research/faculty-directory/profile.cshtml?id=LZ36</t>
  </si>
  <si>
    <t>Lin Zheng</t>
  </si>
  <si>
    <t>https://kelley.iu.edu/faculty-research/faculty-directory/profile.html?id=AWAYSHEH</t>
  </si>
  <si>
    <t>Amrou Awaysheh</t>
  </si>
  <si>
    <t>https://kelley.iu.edu/faculty-research/faculty-directory/profile.html?id=LZ36</t>
  </si>
  <si>
    <t>https://kelley.iupui.edu/faculty-research/business-sustainability-lab/about-us/index.html</t>
  </si>
  <si>
    <t>IU Business Sustainability and Innovation Lab</t>
  </si>
  <si>
    <t>https://kelley.iupui.edu/faculty-research/business-sustainability-lab/index.html</t>
  </si>
  <si>
    <t>IU Business Sustainability Lab</t>
  </si>
  <si>
    <t>https://kelley.iupui.edu/faculty-research/business-sustainability-lab/our-impact/index.html</t>
  </si>
  <si>
    <t>IU Energy Efficiency Lab</t>
  </si>
  <si>
    <t>https://kelley.iupui.edu/faculty-research/business-sustainability-lab/what-is-business-sustainability/index.html</t>
  </si>
  <si>
    <t>Read more about how the Business Sustainability Lab is working to achieve these and other SDGs here</t>
  </si>
  <si>
    <t>https://kelley.iupui.edu/programs/undergraduate/index.html</t>
  </si>
  <si>
    <t>Learn how Kelley prepares business leaders for global success</t>
  </si>
  <si>
    <t>https://kelley.iupui.edu/recruiters-companies/i-core/index.html</t>
  </si>
  <si>
    <t>I-Core</t>
  </si>
  <si>
    <t>https://khaledhosseini.com/books/a-thousand-splendid-suns/</t>
  </si>
  <si>
    <t>&lt;strong&gt;&lt;em&gt;A Thousand Splendid Suns &lt;/em&gt;&lt;/strong&gt;by Khaled Hosseini&lt;br/&gt;</t>
  </si>
  <si>
    <t>https://liberalarts.iupui.edu/</t>
  </si>
  <si>
    <t>School of Liberal Arts at IUPUI</t>
  </si>
  <si>
    <t>https://liberalarts.iupui.edu/about/directory/ene-estela.html</t>
  </si>
  <si>
    <t>https://liberalarts.iupui.edu/about/diversity-inclusion/index.html</t>
  </si>
  <si>
    <t>Read SLA's Committment to Diversity</t>
  </si>
  <si>
    <t>https://liberalarts.iupui.edu/about/vision-mission.html</t>
  </si>
  <si>
    <t>Find out how you fit into SLA's vision</t>
  </si>
  <si>
    <t>https://liberalarts.iupui.edu/africana/</t>
  </si>
  <si>
    <t>Center for Africana Studies and Culture</t>
  </si>
  <si>
    <t>https://liberalarts.iupui.edu/centers/icic/?</t>
  </si>
  <si>
    <t>https://liberalarts.iupui.edu/centers/speakers/?</t>
  </si>
  <si>
    <t>https://liberalarts.iupui.edu/departments/anthropology/directory/paul-mullins/</t>
  </si>
  <si>
    <t xml:space="preserve"> Paul Mullins</t>
  </si>
  <si>
    <t>https://liberalarts.iupui.edu/departments/english/directory/estela-ene/</t>
  </si>
  <si>
    <t>https://liberalarts.iupui.edu/departments/wlac/?</t>
  </si>
  <si>
    <t>https://liberalarts.iupui.edu/english/pages/eap-program-folder/index.php</t>
  </si>
  <si>
    <t>English for Academic Purposes</t>
  </si>
  <si>
    <t>https://liberalarts.iupui.edu/icic/</t>
  </si>
  <si>
    <t>https://liberalarts.iupui.edu/olaniyan/</t>
  </si>
  <si>
    <t>Olaniyan Scholars</t>
  </si>
  <si>
    <t>https://liberalarts.iupui.edu/programs/africana-studies/?</t>
  </si>
  <si>
    <t>https://liberalarts.iupui.edu/programs/eap/?</t>
  </si>
  <si>
    <t>https://liberalarts.iupui.edu/programs/eap/current-students-2/eap-placement-test/</t>
  </si>
  <si>
    <t>English for Academic Purposes (EAP)</t>
  </si>
  <si>
    <t>https://liberalarts.iupui.edu/programs/inpie</t>
  </si>
  <si>
    <t>IUPUI Program for Intensive English (PIE)</t>
  </si>
  <si>
    <t>https://liberalarts.iupui.edu/programs/inpie/</t>
  </si>
  <si>
    <t>https://liberalarts.iupui.edu/programs/inpie/?</t>
  </si>
  <si>
    <t>https://liberalarts.iupui.edu/programs/uwc/</t>
  </si>
  <si>
    <t>The University Writing Center</t>
  </si>
  <si>
    <t>https://liberalarts.iupui.edu/programs/uwc/?</t>
  </si>
  <si>
    <t>https://liberalarts.iupui.edu/speakers/</t>
  </si>
  <si>
    <t>https://liberalarts.iupui.edu/uwc/</t>
  </si>
  <si>
    <t>https://liberalarts.iupui.edu/wlac/</t>
  </si>
  <si>
    <t>Explore World Languages and Cultures</t>
  </si>
  <si>
    <t>https://libraries.indiana.edu/university-archives</t>
  </si>
  <si>
    <t>IU's Library Archives</t>
  </si>
  <si>
    <t>26.05.2023  17:25:36</t>
  </si>
  <si>
    <t>https://life.indiegogo.com/fundraisers/help-nepal-earthquake-relief</t>
  </si>
  <si>
    <t>Help Nepal Earthquake Relief fund</t>
  </si>
  <si>
    <t>https://life.indiegogo.com/fundraisers/nepal-earthquake-relief-fund</t>
  </si>
  <si>
    <t>&lt;span&gt;American Nepal Medical Foundation&lt;/span&gt;</t>
  </si>
  <si>
    <t>https://lor.instructure.com/resources/07c057f9bfa0429bbc642cd48cb3a660?shared</t>
  </si>
  <si>
    <t>&lt;span class="TextRun Underlined SCXW229134961 BCX0" data-contrast="none" lang="EN-US" xml:lang="EN-US"&gt;&lt;span class="NormalTextRun SCXW229134961 BCX0" data-ccp-charstyle="Hyperlink"&gt;IUPUI Global Learning Module for Bridge &amp;amp; FYS&lt;/span&gt;&lt;/span&gt;</t>
  </si>
  <si>
    <t>nginx + Phusion Passenger(R)</t>
  </si>
  <si>
    <t>https://luddy.iupui.edu/</t>
  </si>
  <si>
    <t>26.05.2023  15:02:31</t>
  </si>
  <si>
    <t>https://luddy.iupui.edu/degrees/undergraduate/</t>
  </si>
  <si>
    <t>26.05.2023  14:51:06</t>
  </si>
  <si>
    <t>https://luddy.iupui.edu/hcc/</t>
  </si>
  <si>
    <t>https://luddy.iupui.edu/student-life/greece-study-abroad/</t>
  </si>
  <si>
    <t>https://luddy.iupui.edu/undergraduate/</t>
  </si>
  <si>
    <t>https://luddy.iupui.edu/undergraduate/greece-study-abroad/</t>
  </si>
  <si>
    <t>https://m.facebook.com/groups/japanesecultureatiupui/</t>
  </si>
  <si>
    <t>Join the Japenese Culture Club's Facebook</t>
  </si>
  <si>
    <t>https://m.facebook.com/login.php?next=https%3A%2F%2Fm.facebook.com%2Fgroups%2Fjapanesecultureatiupui%2F&amp;refsrc=deprecated&amp;_rdr</t>
  </si>
  <si>
    <t>https://m.facebook.com/pg/iupuiisca/about/?ref=page_internal&amp;msite_tab_async=1</t>
  </si>
  <si>
    <t>Join ISCA's Facebook</t>
  </si>
  <si>
    <t>https://mac.iupui.edu/</t>
  </si>
  <si>
    <t>Mathematics Assistance Center</t>
  </si>
  <si>
    <t>31.07.2020  18:11:19</t>
  </si>
  <si>
    <t>Apache/2.4.41 (Ubuntu)</t>
  </si>
  <si>
    <t>https://mail.google.com/chat</t>
  </si>
  <si>
    <t>https://mail.google.com/chat/</t>
  </si>
  <si>
    <t>https://mail.google.com/chat/u/0/</t>
  </si>
  <si>
    <t>https://map.iu.edu/iupui/index.html</t>
  </si>
  <si>
    <t>campus map</t>
  </si>
  <si>
    <t>https://map.iu.edu/iupui/index.html?id=791</t>
  </si>
  <si>
    <t>https://map.iupui.edu/map/?id=791</t>
  </si>
  <si>
    <t>https://marionhealth.org/programs/environmental-health/food-and-consumer-safety-2/</t>
  </si>
  <si>
    <t>https://mckinneylaw.iu.edu/about/index.html</t>
  </si>
  <si>
    <t>IU Robert H. McKinney School of Law at IUPUI</t>
  </si>
  <si>
    <t>https://mckinneylaw.iu.edu/faculty-staff/images/cmadams_hr.jpg</t>
  </si>
  <si>
    <t>Cynthia M. Adams</t>
  </si>
  <si>
    <t>26.10.2022  12:53:06</t>
  </si>
  <si>
    <t>https://mckinneylaw.iu.edu/faculty-staff/profile.html?Id=442</t>
  </si>
  <si>
    <t>https://mckinneylaw.iu.edu/faculty-staff/profile.html?Id=495</t>
  </si>
  <si>
    <t>https://mckinneylaw.iu.edu/focus/international/index.html</t>
  </si>
  <si>
    <t>Learn more about international law</t>
  </si>
  <si>
    <t>https://mckinneylaw.iu.edu/news/releases/2020/03/virtual-civil-practice-clinic-continues-work-online.html</t>
  </si>
  <si>
    <t>providing advice and suggesting services to attendees virtually</t>
  </si>
  <si>
    <t>https://mckinneylaw.iu.edu/practice/clinics/course-list/civil-practice.html</t>
  </si>
  <si>
    <t>Civil Practice Clinic (CPC)</t>
  </si>
  <si>
    <t>https://mckinneylaw.iu.edu/practice/clinics/course-list/index.html</t>
  </si>
  <si>
    <t>live-client clinics offered at IU McKinney</t>
  </si>
  <si>
    <t>https://mckinneylaw.iu.edu/practice/clinics/course-list/reach.html</t>
  </si>
  <si>
    <t>Re-entry Assistance and Community Help (REACH) Clinic</t>
  </si>
  <si>
    <t>https://medicine.iu.edu/blogs/grad-student-life/sacnas.</t>
  </si>
  <si>
    <t>Read about SACNAS</t>
  </si>
  <si>
    <t>https://medicine.iu.edu/departments/pathology/education-programs/fellowships</t>
  </si>
  <si>
    <t>https://medicine.iu.edu/departments/pathology/education-programs/fellowships/</t>
  </si>
  <si>
    <t>Dermatopathology fellowship program</t>
  </si>
  <si>
    <t>https://medicine.iu.edu/expertise/global-health</t>
  </si>
  <si>
    <t>Learn more about IUSM Global Health</t>
  </si>
  <si>
    <t>https://medicine.iu.edu/faculty/196/liu-yunlong</t>
  </si>
  <si>
    <t>Yunlong Liu</t>
  </si>
  <si>
    <t>https://medicine.iu.edu/pathology/education/fellowships</t>
  </si>
  <si>
    <t>https://medium.com/age-of-awareness/travel-to-tomorrow-i-how-we-travel-will-affect-where-we-arrive-a214efc8099</t>
  </si>
  <si>
    <t>Daniel Wahl&amp;#8217;s argument</t>
  </si>
  <si>
    <t>https://miles4migrants.org/</t>
  </si>
  <si>
    <t>&lt;strong&gt;Miles for Migrants&lt;/strong&gt;</t>
  </si>
  <si>
    <t>https://miryslist.org/</t>
  </si>
  <si>
    <t>&lt;strong&gt;Miry&amp;#8217;s List&lt;/strong&gt;</t>
  </si>
  <si>
    <t>https://moneysmarts.iu.edu/</t>
  </si>
  <si>
    <t>https://my.care.org/site/Donation2?df_id=31071&amp;mfc_pref=T&amp;31071.donation=form1&amp;s_src=172220UCFM00&amp;s_subsrc=FY22UkraineCrisisFundMO%20</t>
  </si>
  <si>
    <t>CARE's Ukraine Crisis Fund</t>
  </si>
  <si>
    <t>https://my.uscis.gov/</t>
  </si>
  <si>
    <t>myUSCIS</t>
  </si>
  <si>
    <t>https://my.uscis.gov/en/appointment/v2</t>
  </si>
  <si>
    <t>InfoPass appointment</t>
  </si>
  <si>
    <t>https://myahpcare.com/</t>
  </si>
  <si>
    <t>https://myahpcare.com/wp-content/uploads/COVID19-Policy-Holder-FAQ-Anthem-BCBS.pdf</t>
  </si>
  <si>
    <t>Anthem plan details</t>
  </si>
  <si>
    <t>13.03.2020  13:35:02</t>
  </si>
  <si>
    <t>https://nam12.safelinks.protection.outlook.com/?url=https%3A%2F%2Fiugraduate2024.liaisoncas.com%2Fapplicant-ux%2F%23%2Fdeeplink%2FprogramSearch%2Forganization%2F6878058784036692697&amp;data=05%7C01%7Cajtanner%40iu.edu%7Ce49448370c71448f0ce008db298f6210%7C1113be34aed14d00ab4bcdd02510be91%7C0%7C0%7C638149468022431975%7CUnknown%7CTWFpbGZsb3d8eyJWIjoiMC4wLjAwMDAiLCJQIjoiV2luMzIiLCJBTiI6Ik1haWwiLCJXVCI6Mn0%3D%7C3000%7C%7C%7C&amp;sdata=YKCT51no88dBW2RGkN0GRBq6ClCHxiwFntZCmhLUDr8%3D&amp;reserved=0</t>
  </si>
  <si>
    <t>&lt;strong&gt;Graduate Application Term&lt;/strong&gt;: Winter 2023, Spring 2024, Summer 2024, Fall 2024</t>
  </si>
  <si>
    <t>https://nam12.safelinks.protection.outlook.com/?url=https%3A%2F%2Ft.sidekickopen86.com%2Fs3t%2Fc%2F5%2Ff18dQhb0S7kF8cNf3-W5Hx50n2zGCwVN8Jbw_8QsRtKVpfWZd4XXSfRW16gGyN1SxPZJ101%3Fte%3DW3R5hFj4cm2zwW49KvpZ4cQgTgW1Jz9RM43Ylg6W3T1jDH1JxwY5W1LDhHc3T3qGGW49hY5G1N7D8bW1V19WM1YZSRgn1X0-RP103%26si%3D8000000003881315%26pi%3D2684fe68-4c82-4d80-90e3-9f8623310793&amp;data=05%7C01%7Ckeschaef%40iu.edu%7Cd789dfb14c85427699bf08db18ca3f75%7C1113be34aed14d00ab4bcdd02510be91%7C0%7C0%7C638131030535845769%7CUnknown%7CTWFpbGZsb3d8eyJWIjoiMC4wLjAwMDAiLCJQIjoiV2luMzIiLCJBTiI6Ik1haWwiLCJXVCI6Mn0%3D%7C3000%7C%7C%7C&amp;sdata=d0gLHS7W12rlWXvAObmAxi5o0JDxf6Cftm9D89trTzk%3D&amp;reserved=0</t>
  </si>
  <si>
    <t>Register here</t>
  </si>
  <si>
    <t>https://nam12.safelinks.protection.outlook.com/?url=https%3A%2F%2Ft.sidekickopen86.com%2Fs3t%2Fc%2F5%2Ff18dQhb0S7kF8cNf3-W5Hx50n2zGCwVN8Jbw_8QsRtKVpfWZd4XXSfRW16gGyN1SxPZJ101%3Fte%3DW3R5hFj4cm2zwW49KvpZ4cQgTgW1Jz9RM43Ylg6W3T1jDH1JxwY5W1LDhHc3T3qGGW49hYbt1-YQDGW24VJX620W62_f1-ZFMs04%26si%3D8000000003881315%26pi%3D2684fe68-4c82-4d80-90e3-9f8623310793&amp;data=05%7C01%7Ckeschaef%40iu.edu%7Cd789dfb14c85427699bf08db18ca3f75%7C1113be34aed14d00ab4bcdd02510be91%7C0%7C0%7C638131030535845769%7CUnknown%7CTWFpbGZsb3d8eyJWIjoiMC4wLjAwMDAiLCJQIjoiV2luMzIiLCJBTiI6Ik1haWwiLCJXVCI6Mn0%3D%7C3000%7C%7C%7C&amp;sdata=pSGogB9Azy86NmexTN8c0ag%2FKA5k6jiRlFFIa%2BZFnfI%3D&amp;reserved=0</t>
  </si>
  <si>
    <t>https://nam12.safelinks.protection.outlook.com/?url=https%3A%2F%2Ft.sidekickopen86.com%2Fs3t%2Fc%2F5%2Ff18dQhb0S7kF8cNf3-W5Hx50n2zGCwVN8Jbw_8QsRtKVpfWZd4XXSfRW16gGyN1SxPZJ101%3Fte%3DW3R5hFj4cm2zwW49KvpZ4cQgTgW1Jz9RM43Ylg6W3T1jDH1JxwY5W1LDhHc3T3qGGW49hYh91V0lJcW24WZkV24Scqff1Q5MgyX3%26si%3D8000000003881315%26pi%3D2684fe68-4c82-4d80-90e3-9f8623310793&amp;data=05%7C01%7Ckeschaef%40iu.edu%7Cd789dfb14c85427699bf08db18ca3f75%7C1113be34aed14d00ab4bcdd02510be91%7C0%7C0%7C638131030535845769%7CUnknown%7CTWFpbGZsb3d8eyJWIjoiMC4wLjAwMDAiLCJQIjoiV2luMzIiLCJBTiI6Ik1haWwiLCJXVCI6Mn0%3D%7C3000%7C%7C%7C&amp;sdata=AZlJ73CNFxejT4zHzKDl0gC%2FMqn07Iot0H1J%2FyZ8sR0%3D&amp;reserved=0</t>
  </si>
  <si>
    <t>https://nam12.safelinks.protection.outlook.com/?url=https%3A%2F%2Ft.sidekickopen86.com%2Fs3t%2Fc%2F5%2Ff18dQhb0S7kF8cNf3-W5Hx50n2zGCwVN8Jbw_8QsRtKVpfWZd4XXSfRW16gGyN1SxPZJ101%3Fte%3DW3R5hFj4cm2zwW49KvpZ4cQgTgW1Jz9RM43Ylg6W3T1jDH1JxwY5W1LDhHc3T3qGGW49hYhh1W_L7HW1V203p1N81y2n1Q4vMW103%26si%3D8000000003881315%26pi%3D2684fe68-4c82-4d80-90e3-9f8623310793&amp;data=05%7C01%7Ckeschaef%40iu.edu%7Cd789dfb14c85427699bf08db18ca3f75%7C1113be34aed14d00ab4bcdd02510be91%7C0%7C0%7C638131030535845769%7CUnknown%7CTWFpbGZsb3d8eyJWIjoiMC4wLjAwMDAiLCJQIjoiV2luMzIiLCJBTiI6Ik1haWwiLCJXVCI6Mn0%3D%7C3000%7C%7C%7C&amp;sdata=F%2BFqkmbMtbF01i0BL%2BTL6paPcsZAFSsk4YDEYgF6ohA%3D&amp;reserved=0</t>
  </si>
  <si>
    <t>https://nam12.safelinks.protection.outlook.com/?url=https%3A%2F%2Ft.sidekickopen86.com%2Fs3t%2Fc%2F5%2Ff18dQhb0S7kF8cNf3-W5Hx50n2zGCwVN8Jbw_8QsRtKVpfWZd4XXSfRW16gGyN1SxPZJ101%3Fte%3DW3R5hFj4cm2zwW49KvpZ4cQgTgW1Jz9RM43Ylg6W3T1jDH1JxwY5W1LDhHc3T3qGGW49hYsF1Y-ghTW22YpGh24WxC9n1X2d48113%26si%3D8000000003881315%26pi%3D2684fe68-4c82-4d80-90e3-9f8623310793&amp;data=05%7C01%7Ckeschaef%40iu.edu%7Cd789dfb14c85427699bf08db18ca3f75%7C1113be34aed14d00ab4bcdd02510be91%7C0%7C0%7C638131030535845769%7CUnknown%7CTWFpbGZsb3d8eyJWIjoiMC4wLjAwMDAiLCJQIjoiV2luMzIiLCJBTiI6Ik1haWwiLCJXVCI6Mn0%3D%7C3000%7C%7C%7C&amp;sdata=Ta%2BNiEhgf9f0e3OcYmYbyDXF5PL3F5huuU%2FXbH%2Fmkrs%3D&amp;reserved=0</t>
  </si>
  <si>
    <t>https://nam12.safelinks.protection.outlook.com/Error?aspxerrorpath=/</t>
  </si>
  <si>
    <t>https://nationalitiescouncil.org/</t>
  </si>
  <si>
    <t>01.10.2018  10:10:10</t>
  </si>
  <si>
    <t>https://new.nsf.gov/od/oia/advisory-committee-environmental-research</t>
  </si>
  <si>
    <t>26.05.2023  17:23:36</t>
  </si>
  <si>
    <t>https://newkirkcenter.uci.edu/2014-2015-newkirk-fellows/</t>
  </si>
  <si>
    <t xml:space="preserve"> The Newkirk Center For Science and Society</t>
  </si>
  <si>
    <t>https://news.indiana.edu/releases/iu/2015/04/nepal-earthquake-tips-samrat%20upadhyay-michael%20hamburger.shtml</t>
  </si>
  <si>
    <t>https://news.iu.edu/</t>
  </si>
  <si>
    <t>26.05.2023  17:32:17</t>
  </si>
  <si>
    <t>https://news.iu.edu/iu-experts/profile/m/698/picard-christine</t>
  </si>
  <si>
    <t>https://news.iu.edu/iupui/news-for/faculty-and-staff/</t>
  </si>
  <si>
    <t>26.05.2023  14:52:34</t>
  </si>
  <si>
    <t>https://news.iu.edu/live/news/25272-gifts-from-iu-alums-jefferson-and-mary-shreve-will</t>
  </si>
  <si>
    <t>24.05.2023  18:05:31</t>
  </si>
  <si>
    <t>https://news.iu.edu/live/news/26348-2-students-crowned-regatta-royalty</t>
  </si>
  <si>
    <t>24.05.2023  18:05:00</t>
  </si>
  <si>
    <t>https://news.iu.edu/live/news/27271-new-exhibit-from-longtime-herron-partnership-now</t>
  </si>
  <si>
    <t>26.05.2023  14:48:30</t>
  </si>
  <si>
    <t>https://news.iu.edu/live/news/27453-iupui-ivy-tech-to-expand-global-education-under</t>
  </si>
  <si>
    <t>26.05.2023  09:40:17</t>
  </si>
  <si>
    <t>https://news.iu.edu/live/news/27520-new-exhibits-at-herron-galleries-focus-on-mass</t>
  </si>
  <si>
    <t>23.05.2023  10:36:08</t>
  </si>
  <si>
    <t>https://news.iu.edu/live/news/27580-from-the-desk-why-the-sustainable-development</t>
  </si>
  <si>
    <t>22.05.2023  20:10:10</t>
  </si>
  <si>
    <t>https://news.iu.edu/live/news/27584-ginkgo-tree-with-historic-roots-in-hiroshima-is</t>
  </si>
  <si>
    <t>26.05.2023  13:42:38</t>
  </si>
  <si>
    <t>https://news.iu.edu/live/news/27589-iupui-ranks-2nd-in-us-28th-in-world-in-impact</t>
  </si>
  <si>
    <t>26.05.2023  02:24:55</t>
  </si>
  <si>
    <t>https://news.iu.edu/live/news/27718-sustainability-through-insect-farming-22m-nsf</t>
  </si>
  <si>
    <t>26.05.2023  17:32:53</t>
  </si>
  <si>
    <t>https://news.iu.edu/live/news/27732-iu-mobilizes-in-support-of-afghan-evacuees</t>
  </si>
  <si>
    <t>24.05.2023  18:05:30</t>
  </si>
  <si>
    <t>https://news.iu.edu/live/news/27788-sustainability-efforts-at-iupui-to-be-recognized</t>
  </si>
  <si>
    <t>25.05.2023  22:30:53</t>
  </si>
  <si>
    <t>https://news.iu.edu/live/news/28163-iupui-awarded-the-2023-innovation-award-in</t>
  </si>
  <si>
    <t>&lt;strong&gt;IUPUI awarded the 2023 Innovation Award in Internationalization&lt;/strong&gt;</t>
  </si>
  <si>
    <t>26.05.2023  17:20:49</t>
  </si>
  <si>
    <t>https://news.iu.edu/live/profiles/935-christine-picard</t>
  </si>
  <si>
    <t>24.05.2023  06:54:57</t>
  </si>
  <si>
    <t>https://news.iu.edu/live/profiles/christine-picard</t>
  </si>
  <si>
    <t>https://news.iu.edu/stories/2018/08/iupui/releases/14-jefferson-mary-shreve-named-gifts-gateway-scholarships.html</t>
  </si>
  <si>
    <t>Read more</t>
  </si>
  <si>
    <t>https://news.iu.edu/stories/2019/09/iupui/jagnews/25-regatta-royalty-winners-iupui.html?utm_source=2019-09-25&amp;utm_term=jag_news&amp;utm_medium=email&amp;utm_content=Making%20a%20splash&amp;utm_campaign=sf</t>
  </si>
  <si>
    <t>2 Students Crowned Regatta Royalty</t>
  </si>
  <si>
    <t>26.05.2023  17:37:49</t>
  </si>
  <si>
    <t>https://news.iu.edu/stories/2020/11/iupui/inside/18-new-exhibit-herron-partnership-university-library-atrium.html</t>
  </si>
  <si>
    <t>&lt;img alt="Xiaoman &amp;quot;Joy&amp;quot; Gu and her art in the Library Atrium" height="370" src="img/slideshows/slideshow-xiaoman-Art.png" width="680"/&gt;</t>
  </si>
  <si>
    <t>26.05.2023  17:37:18</t>
  </si>
  <si>
    <t>https://news.iu.edu/stories/2021/02/iupui/releases/24-global-learning-first-year-experience-international-education-grant-ivy-tech.html</t>
  </si>
  <si>
    <t>IUPUI, Ivy Tech to expand global education under federal grant</t>
  </si>
  <si>
    <t>26.05.2023  17:37:19</t>
  </si>
  <si>
    <t>https://news.iu.edu/stories/2021/03/iupui/releases/22-herron-galleries-mass-incarceration-health-equity-decolonization.html?utm_source=2021-03-25&amp;utm_term=inside_iupui&amp;utm_medium=email&amp;utm_content=New%20Herron%20exhibits&amp;utm_campaign=sf</t>
  </si>
  <si>
    <t>26.05.2023  17:37:39</t>
  </si>
  <si>
    <t>https://news.iu.edu/stories/2021/04/iupui/inside/22-international-affairs-sustainable-development-goals-from-the-desk.html</t>
  </si>
  <si>
    <t>Read the article: "From the Desk: Why the Sustainable Development Goals matter to IUPUI"</t>
  </si>
  <si>
    <t>26.05.2023  17:37:27</t>
  </si>
  <si>
    <t>https://news.iu.edu/stories/2021/04/iupui/inside/28-students-plant-green-legacy-hiroshima-tree.html</t>
  </si>
  <si>
    <t>Click to view the full press release</t>
  </si>
  <si>
    <t>https://news.iu.edu/stories/2021/04/iupui/releases/22-times-higher-education-impact-rankings-for-sustainability.html</t>
  </si>
  <si>
    <t>Official Press Release: "IUPUI ranks 2nd in US, 28th in world in Impact Rankings 2021 for sustainability"</t>
  </si>
  <si>
    <t>https://news.iu.edu/stories/2021/08/iupui/releases/17-insect-farming-center-for-environmental-sustainability.html</t>
  </si>
  <si>
    <t>CESTIF Grant Press Release</t>
  </si>
  <si>
    <t>https://news.iu.edu/stories/2021/11/iupui/inside/03-sustainability-efforts-recognized-on-global-scale.html?_ga=2.154218299.248339583.1646057711-1185608745.1614885708</t>
  </si>
  <si>
    <t>Sustainability at a Global Scale IU News Article</t>
  </si>
  <si>
    <t>26.05.2023  17:37:36</t>
  </si>
  <si>
    <t>https://news.iu.edu/stories/features/ukraine-experts/index.html</t>
  </si>
  <si>
    <t>IU experts are ready to talk about Ukraine</t>
  </si>
  <si>
    <t>12.10.2022  19:40:58</t>
  </si>
  <si>
    <t>https://nursing.iu.edu/academics/global-programs/index.html</t>
  </si>
  <si>
    <t>https://nursing.iu.edu/directory/profiles/images/gilhooly-marian-22.jpg</t>
  </si>
  <si>
    <t>Marian Gilhooly</t>
  </si>
  <si>
    <t>24.02.2023  19:11:31</t>
  </si>
  <si>
    <t>https://nursing.iu.edu/directory/profiles/images/jackson-amy-21.jpg</t>
  </si>
  <si>
    <t>Amy Jackson</t>
  </si>
  <si>
    <t>https://nursing.iupui.edu/about/global/index.shtml</t>
  </si>
  <si>
    <t>Learn more about IUSON programs</t>
  </si>
  <si>
    <t>https://oeo.iupui.edu/</t>
  </si>
  <si>
    <t>https://oeo.iupui.edu/report-incident/index.html</t>
  </si>
  <si>
    <t>Report an Incident of Discrimination</t>
  </si>
  <si>
    <t>https://oig.ssa.gov/scam/</t>
  </si>
  <si>
    <t>avoid scams</t>
  </si>
  <si>
    <t>24.10.2022  16:10:25</t>
  </si>
  <si>
    <t>https://ois.iu.edu/</t>
  </si>
  <si>
    <t>IU-Bloomington Office of International Services (OIS)</t>
  </si>
  <si>
    <t>https://ois.iu.edu/admissions/prepare-first-year/visa-requirements/third-country-visa.html</t>
  </si>
  <si>
    <t>third country nationals</t>
  </si>
  <si>
    <t>https://ois.iu.edu/connect/contact-us/index.html</t>
  </si>
  <si>
    <t>https://ois.iu.edu/connect/contact.html</t>
  </si>
  <si>
    <t>OIS</t>
  </si>
  <si>
    <t>https://ois.iu.edu/doc/pdfs/sprintax-brochure-tax-content-2022-comp</t>
  </si>
  <si>
    <t>Sprintax Brochure</t>
  </si>
  <si>
    <t>09.02.2023  13:38:55</t>
  </si>
  <si>
    <t>https://ois.iu.edu/doc/schengen-travel-clarification.pdf</t>
  </si>
  <si>
    <t>this PDF</t>
  </si>
  <si>
    <t>https://ois.iu.edu/living-in-the-us/health/insurance/index.html</t>
  </si>
  <si>
    <t>https://ois.iu.edu/living-in-the-us/health/insurance/iu%20international.html</t>
  </si>
  <si>
    <t>https://ois.iu.edu/living-in-the-us/safety/scams.html</t>
  </si>
  <si>
    <t>scam</t>
  </si>
  <si>
    <t>https://ois.iu.edu/living-working/health/insurance/index.html</t>
  </si>
  <si>
    <t>IU International Plan.&amp;#160;</t>
  </si>
  <si>
    <t>https://ois.iu.edu/living-working/health/insurance/iu%20international.html</t>
  </si>
  <si>
    <t>https://ois.iu.edu/scholars/permanent-residence/index.html</t>
  </si>
  <si>
    <t>https://ois.iu.edu/scholars/permanent-residence/marriage/common-questions.html</t>
  </si>
  <si>
    <t>https://ois.iu.edu/visas/faculty-visas/permanent/index.html</t>
  </si>
  <si>
    <t>Process to Apply</t>
  </si>
  <si>
    <t>https://ois.iu.edu/visas/faculty-visas/permanent/marriage/common-questions.html</t>
  </si>
  <si>
    <t>See questions and answers</t>
  </si>
  <si>
    <t>https://one.iu.edu/</t>
  </si>
  <si>
    <t>One.IU</t>
  </si>
  <si>
    <t>https://one.iu.edu/collection/iu/access-management</t>
  </si>
  <si>
    <t>IUPUI Technology Account</t>
  </si>
  <si>
    <t>https://one.iu.edu/task/iu/scholarships</t>
  </si>
  <si>
    <t>IU Scholarships</t>
  </si>
  <si>
    <t>https://oneill.indiana.edu/news/03012022-gazley-ukraine.html</t>
  </si>
  <si>
    <t>Giving to support Ukraine and Ukrainians</t>
  </si>
  <si>
    <t>https://oneill.iupui.edu/executive-education/index.html</t>
  </si>
  <si>
    <t>Visit the Executive Education website</t>
  </si>
  <si>
    <t>https://oneill.iupui.edu/student-life/study-abroad/index.html</t>
  </si>
  <si>
    <t xml:space="preserve"> Learn more about O'Neill's study abroad</t>
  </si>
  <si>
    <t>https://online.begin-expo.com/%20</t>
  </si>
  <si>
    <t>nginx/1.16.1</t>
  </si>
  <si>
    <t>https://onlinelibrary.wiley.com/doi/abs/10.1029/2018GB005923</t>
  </si>
  <si>
    <t>https://onlinelibrary.wiley.com/resolve/doi?DOI=10.1029/2018GB005923</t>
  </si>
  <si>
    <t>https://optometry.iu.edu/patient-care/index.html</t>
  </si>
  <si>
    <t>https://orientation.iupui.edu/</t>
  </si>
  <si>
    <t>IUPUI Orientation Services</t>
  </si>
  <si>
    <t>https://overseas.iu.edu/about/blog/news/2020-01-27.html</t>
  </si>
  <si>
    <t>IU Office of Overseas Study Coronavirus Updates</t>
  </si>
  <si>
    <t>https://ovpia.iu.edu/doc/iu-international-strategic-plan.pdf</t>
  </si>
  <si>
    <t>IU&amp;#8217;s international strategic planning</t>
  </si>
  <si>
    <t>https://parking.iupui.edu/</t>
  </si>
  <si>
    <t>https://parking.iupui.edu/parking/visitors/index.html</t>
  </si>
  <si>
    <t>View parking rates here</t>
  </si>
  <si>
    <t>https://parking.iupui.edu/transportation/bus/bus.html</t>
  </si>
  <si>
    <t>Learn about the shuttle&amp;#8217;s routes and hours &amp;#187;</t>
  </si>
  <si>
    <t>https://parking.iupui.edu/transportation/bus/index.html</t>
  </si>
  <si>
    <t>Visit the IUPUI sustainable transportation webpage</t>
  </si>
  <si>
    <t>https://parking.iupui.edu/Visitors/VisitorGarages.aspx</t>
  </si>
  <si>
    <t>https://partner.iu.edu/partnerships/agreements/application/index.html</t>
  </si>
  <si>
    <t>Deadlines</t>
  </si>
  <si>
    <t>https://partner.iu.edu/partnerships/agreements/countries/index.html</t>
  </si>
  <si>
    <t>countries of strategic priority</t>
  </si>
  <si>
    <t>https://partner.iu.edu/partnerships/agreements/policy-guidelines/index.html</t>
  </si>
  <si>
    <t>Agreement Guidelines</t>
  </si>
  <si>
    <t>https://partner.iu.edu/partnerships/agreements/registry/index.html</t>
  </si>
  <si>
    <t>Searchable Registry of Partnership Agreements</t>
  </si>
  <si>
    <t>https://partner.iu.edu/partnerships/agreements/templates/index.html</t>
  </si>
  <si>
    <t>Templates</t>
  </si>
  <si>
    <t>https://partner.iu.edu/partnerships/partners/index.html</t>
  </si>
  <si>
    <t>primary international partners</t>
  </si>
  <si>
    <t>https://passport.iupui.edu/</t>
  </si>
  <si>
    <t>Passport Program</t>
  </si>
  <si>
    <t>https://passport.weibo.com/visitor/visitor?entry=miniblog&amp;a=enter&amp;url=https%3A%2F%2Fweibo.com%2Fiupui%3Fis_all%3D1&amp;domain=weibo.com&amp;ua=Xenu%20Link%20Sleuth%2F1.3.8&amp;_rand=1685122711824&amp;sudaref=</t>
  </si>
  <si>
    <t>https://petm.iupui.edu/academics-research/minors-certs/youth.html</t>
  </si>
  <si>
    <t>Youth Physical Wellness Programming</t>
  </si>
  <si>
    <t>https://philanthropy.iupui.edu/</t>
  </si>
  <si>
    <t>Learn more about the School of Philanthropy</t>
  </si>
  <si>
    <t>https://phishing.iu.edu/</t>
  </si>
  <si>
    <t>&lt;span data-contrast="none"&gt;phishy&lt;/span&gt;</t>
  </si>
  <si>
    <t>https://photos.app.goo.gl/iTi8j6r3UjBiuoE26</t>
  </si>
  <si>
    <t>View the video</t>
  </si>
  <si>
    <t>https://photos.google.com/share/AF1QipPMqmNsGh2Chal1MFYzA6WjU2jf6u1CQMLU7upSUmy9HRG3zpK2QW3HsvGQYBRvNA?key=YzBiTTVJM0kxaUVrSU5BZGF5eVR4bV9JUmU4VzZn</t>
  </si>
  <si>
    <t>https://pie.iupui.edu/</t>
  </si>
  <si>
    <t>Learn more about PIE</t>
  </si>
  <si>
    <t>https://police.iupui.edu/</t>
  </si>
  <si>
    <t>Indiana University Police Department</t>
  </si>
  <si>
    <t>https://policies.iu.edu/human-resources/index.html</t>
  </si>
  <si>
    <t>https://policies.iu.edu/policies/categories/human-resources/employment/background_checks.shtml</t>
  </si>
  <si>
    <t>https://populationmatters.org/population-numbers</t>
  </si>
  <si>
    <t>According to UN statistics</t>
  </si>
  <si>
    <t>Apache/2.4.56 (Debian)</t>
  </si>
  <si>
    <t>https://populationmatters.org/population-the-numbers-2</t>
  </si>
  <si>
    <t>https://proni.hr/</t>
  </si>
  <si>
    <t>https://protect.iu.edu/doc/environmental-health/pdf/IU%20Temporary%20Event%20Food%20Service%20Program.pdf</t>
  </si>
  <si>
    <t>food policies</t>
  </si>
  <si>
    <t>https://protect.iu.edu/emergency-continuity/emergency-alerts/guardian-app.html</t>
  </si>
  <si>
    <t>https://protect.iu.edu/emergency-continuity/emergency-alerts/iu-notify.html</t>
  </si>
  <si>
    <t>https://protect.iu.edu/emergency-continuity/emergency-situations/index.html</t>
  </si>
  <si>
    <t>https://protect.iu.edu/emergency-planning/communication/guardian.html</t>
  </si>
  <si>
    <t>Learn more about Guardian</t>
  </si>
  <si>
    <t>https://protect.iu.edu/emergency-planning/communication/iu-notify.html</t>
  </si>
  <si>
    <t>IU Notify</t>
  </si>
  <si>
    <t>https://protect.iu.edu/emergency-planning/procedures/index.html</t>
  </si>
  <si>
    <t>Learn about other emergency situations&amp;#160;</t>
  </si>
  <si>
    <t>https://protect.iu.edu/emergency/procedures/severeweather</t>
  </si>
  <si>
    <t>&lt;span&gt;&lt;/span&gt;</t>
  </si>
  <si>
    <t>https://protect.iu.edu/iu-police-department/</t>
  </si>
  <si>
    <t>https://protect.iu.edu/iu-police-department/campus-security-reports/annual-security-reports/index.html</t>
  </si>
  <si>
    <t>https://protect.iu.edu/iu-police-department/contact/</t>
  </si>
  <si>
    <t>https://protect.iu.edu/iu-police-department/iupd-prgrams-services/index.html</t>
  </si>
  <si>
    <t>https://protect.iu.edu/iu-police-department/personal-preparedness/index.html</t>
  </si>
  <si>
    <t>https://protect.iu.edu/police-safety/annual-reports/index.html</t>
  </si>
  <si>
    <t>available online</t>
  </si>
  <si>
    <t>https://protect.iu.edu/police-safety/personal-preparedness/index.html</t>
  </si>
  <si>
    <t>Learn about emergency response procedures&amp;#160;&lt;span&gt;&amp;#187;&lt;/span&gt;</t>
  </si>
  <si>
    <t>https://protect.iu.edu/police-safety/safety-prevention/index.html</t>
  </si>
  <si>
    <t>Safety Escorts</t>
  </si>
  <si>
    <t>https://quikpayasp.com/iu/qp/epay/index.do</t>
  </si>
  <si>
    <t>https://record.iupui.edu/</t>
  </si>
  <si>
    <t>Experiential and Applied Learning Record</t>
  </si>
  <si>
    <t>https://record.iupui.edu/index.html</t>
  </si>
  <si>
    <t>https://redcross.org.ua/en/donate/</t>
  </si>
  <si>
    <t>https://redcross.org.ua/en/donate/%20</t>
  </si>
  <si>
    <t>Red Cross in Ukraine</t>
  </si>
  <si>
    <t>https://reei.indiana.edu/outreach-and-resources/russias-attack-on-ukraine-resources.html</t>
  </si>
  <si>
    <t>Indiana University's REEI Resources page</t>
  </si>
  <si>
    <t>https://regatta.iupui.edu/</t>
  </si>
  <si>
    <t>IUPUI Regatta</t>
  </si>
  <si>
    <t>https://registrar.iupui.edu/resident.html</t>
  </si>
  <si>
    <t>https://reportfraud.ftc.gov/</t>
  </si>
  <si>
    <t>file a complaint online</t>
  </si>
  <si>
    <t>17.05.2023  19:04:13</t>
  </si>
  <si>
    <t>https://research.iu.edu/news-events/newsletters/enterprise/2022-03-18.html</t>
  </si>
  <si>
    <t>Read the article: "How poisonous mercury gets from coal-fired power plants into the fish you eat"</t>
  </si>
  <si>
    <t>https://rise.iupui.edu/</t>
  </si>
  <si>
    <t>RISE initiative</t>
  </si>
  <si>
    <t>https://ru.usembassy.gov/message-to-u-s-citizens-u-s-mission-russia-reduction-of-consular-services/</t>
  </si>
  <si>
    <t>reduce consular services</t>
  </si>
  <si>
    <t>https://safe.iupui.edu/how-do-i-report/index.html</t>
  </si>
  <si>
    <t>report the incident</t>
  </si>
  <si>
    <t>https://sapir.iupui.edu/</t>
  </si>
  <si>
    <t>Learn more about Sexual Assault Prevention at IUPUI</t>
  </si>
  <si>
    <t>https://sapir.iupui.edu/Contact/</t>
  </si>
  <si>
    <t>Contact IUPUI Sexual Assault Prevention Resources</t>
  </si>
  <si>
    <t>https://sapir.iupui.edu/Oops</t>
  </si>
  <si>
    <t>https://sapir.iupui.edu/Renderers/FileNotFoundHandler.ashx?aspxerrorpath=/Oops</t>
  </si>
  <si>
    <t>https://saving-orphans.org/</t>
  </si>
  <si>
    <t>https://scholar.google.com/citations?user=XKMkgLoAAAAJ&amp;hl=en</t>
  </si>
  <si>
    <t>See Dr. Liu-Lastres' Google Scholar works</t>
  </si>
  <si>
    <t>citations</t>
  </si>
  <si>
    <t>https://scholarworks.iupui.edu/handle/1805/26142</t>
  </si>
  <si>
    <t>Visit Dr. Liu-Lastres' open access IUPUI Scholar Works page</t>
  </si>
  <si>
    <t>https://scholarworks.iupui.edu/handle/1805/30198</t>
  </si>
  <si>
    <t>A 2,300-year-long annually resolved record of the South American summer monsoon from the Peruvian Andes</t>
  </si>
  <si>
    <t>https://science.iupui.edu/</t>
  </si>
  <si>
    <t>Discover the School of Science</t>
  </si>
  <si>
    <t>https://science.iupui.edu/about/contact/index.html?_ga=2.172853476.698625729.1619017830-1222612857.1619017830</t>
  </si>
  <si>
    <t>Further questions about the Math Placement Assessment can be directed to the Math Department&amp;#187;</t>
  </si>
  <si>
    <t>https://science.iupui.edu/math/academics/academic-support/mac.html</t>
  </si>
  <si>
    <t>The Mathematics Assistance Center</t>
  </si>
  <si>
    <t>https://sdg.iupui.edu/</t>
  </si>
  <si>
    <t>campus-wide website</t>
  </si>
  <si>
    <t>https://sdg.iupui.edu/Oops</t>
  </si>
  <si>
    <t>https://sdg.iupui.edu/Renderers/FileNotFoundHandler.ashx?aspxerrorpath=/Oops</t>
  </si>
  <si>
    <t>https://sdg.iupui.edu/take-action/listserv</t>
  </si>
  <si>
    <t>SDG Mailing List</t>
  </si>
  <si>
    <t>https://sdgs.un.org/</t>
  </si>
  <si>
    <t>United Nations Sustainable Development Goals (SDGs)</t>
  </si>
  <si>
    <t>26.05.2023  17:37:24</t>
  </si>
  <si>
    <t>https://sdgs.un.org/goals</t>
  </si>
  <si>
    <t>26.05.2023  17:10:54</t>
  </si>
  <si>
    <t>https://sdgs.un.org/goals/goal1</t>
  </si>
  <si>
    <t>&lt;strong&gt;&lt;span data-contrast="auto"&gt;SDG &lt;/span&gt;&lt;/strong&gt;&lt;strong&gt;&lt;span data-contrast="auto"&gt;1&lt;/span&gt;&lt;/strong&gt;</t>
  </si>
  <si>
    <t>26.05.2023  17:38:18</t>
  </si>
  <si>
    <t>https://sdgs.un.org/goals/goal10</t>
  </si>
  <si>
    <t>SDG 10 &amp;#8211; Reducing Inequalities</t>
  </si>
  <si>
    <t>26.05.2023  17:38:11</t>
  </si>
  <si>
    <t>https://sdgs.un.org/goals/goal11</t>
  </si>
  <si>
    <t>&lt;strong&gt;&lt;span data-contrast="auto"&gt;SDG &lt;/span&gt;&lt;/strong&gt;&lt;strong&gt;&lt;span data-contrast="auto"&gt;11&lt;/span&gt;&lt;/strong&gt;</t>
  </si>
  <si>
    <t>26.05.2023  17:38:20</t>
  </si>
  <si>
    <t>https://sdgs.un.org/goals/goal12</t>
  </si>
  <si>
    <t>&lt;strong&gt;&lt;span data-contrast="auto"&gt;SDG &lt;/span&gt;&lt;/strong&gt;&lt;strong&gt;&lt;span data-contrast="auto"&gt;12&lt;/span&gt;&lt;/strong&gt;</t>
  </si>
  <si>
    <t>26.05.2023  17:38:19</t>
  </si>
  <si>
    <t>https://sdgs.un.org/goals/goal13</t>
  </si>
  <si>
    <t>&lt;strong&gt;&lt;span data-contrast="auto"&gt;SDG &lt;/span&gt;&lt;/strong&gt;&lt;strong&gt;&lt;span data-contrast="auto"&gt;13&lt;/span&gt;&lt;/strong&gt;</t>
  </si>
  <si>
    <t>26.05.2023  17:38:23</t>
  </si>
  <si>
    <t>https://sdgs.un.org/goals/goal16</t>
  </si>
  <si>
    <t>SDG 16 &amp;#8211; Peace, Justice, and Strong Institutions</t>
  </si>
  <si>
    <t>26.05.2023  17:37:28</t>
  </si>
  <si>
    <t>https://sdgs.un.org/goals/goal2</t>
  </si>
  <si>
    <t>&lt;strong&gt;&lt;span data-contrast="auto"&gt;SDG &lt;/span&gt;&lt;/strong&gt;&lt;strong&gt;&lt;span data-contrast="auto"&gt;2&lt;/span&gt;&lt;/strong&gt;</t>
  </si>
  <si>
    <t>https://sdgs.un.org/goals/goal3</t>
  </si>
  <si>
    <t>&lt;strong&gt;&lt;span data-contrast="auto"&gt;SDG &lt;/span&gt;&lt;/strong&gt;&lt;strong&gt;&lt;span data-contrast="auto"&gt;3&lt;/span&gt;&lt;/strong&gt;</t>
  </si>
  <si>
    <t>https://sdgs.un.org/goals/goal4</t>
  </si>
  <si>
    <t>SDG 4 &amp;#8211; Education</t>
  </si>
  <si>
    <t>https://sdgs.un.org/goals/goal5</t>
  </si>
  <si>
    <t>&lt;strong&gt;&lt;span data-contrast="auto"&gt;SDG &lt;/span&gt;&lt;/strong&gt;&lt;strong&gt;&lt;span data-contrast="auto"&gt;5&lt;/span&gt;&lt;/strong&gt;</t>
  </si>
  <si>
    <t>https://sdgs.un.org/goals/goal7</t>
  </si>
  <si>
    <t>&lt;strong&gt;&lt;span data-contrast="auto"&gt;SDG &lt;/span&gt;&lt;/strong&gt;&lt;strong&gt;&lt;span data-contrast="auto"&gt;7&lt;/span&gt;&lt;/strong&gt;</t>
  </si>
  <si>
    <t>https://sdgs.un.org/goals/goal8</t>
  </si>
  <si>
    <t>&lt;strong&gt;&lt;span data-contrast="auto"&gt;SDG &lt;/span&gt;&lt;/strong&gt;&lt;strong&gt;&lt;span data-contrast="auto"&gt;8&lt;/span&gt;&lt;/strong&gt;</t>
  </si>
  <si>
    <t>https://sdgs.un.org/goals/goal9</t>
  </si>
  <si>
    <t>&lt;strong&gt;&lt;span data-contrast="auto"&gt;SDG &lt;/span&gt;&lt;/strong&gt;&lt;strong&gt;&lt;span data-contrast="auto"&gt;9&lt;/span&gt;&lt;/strong&gt;</t>
  </si>
  <si>
    <t>https://secure.ssa.gov/ICON/main.jsp</t>
  </si>
  <si>
    <t>your local SSA office</t>
  </si>
  <si>
    <t>https://secure.zakat.org/np/clients/zakat/donation.jsp?customDataBean.78.optionIds=175</t>
  </si>
  <si>
    <t>Zakat</t>
  </si>
  <si>
    <t>https://shhs.iupui.edu/</t>
  </si>
  <si>
    <t>Find out more about SHHS</t>
  </si>
  <si>
    <t>https://shhs.iupui.edu/about/departments/tourism.html</t>
  </si>
  <si>
    <t>Department of Tourism, Event and Sport Management</t>
  </si>
  <si>
    <t>https://shop.elsevier.com/books/climate-change-and-life/filippelli/978-0-12-822568-4</t>
  </si>
  <si>
    <t>https://sisjee.iu.edu/essweb-prd/web/sisad/apply/welcome/?urlSource=IN</t>
  </si>
  <si>
    <t>Apply IU Application</t>
  </si>
  <si>
    <t>https://sites.google.com/gm.slc.edu/tesanda/events</t>
  </si>
  <si>
    <t>You can view information at an event on Decolonizing the Curriculum at which Dr. Thompson presented here</t>
  </si>
  <si>
    <t>https://sites.wcms.iu.edu/render/file.act?path=img/about/staff_pics/frame_aliza.jpg.jpg</t>
  </si>
  <si>
    <t>https://sites.wcms.iu.edu/render/file.act?path=img/about/staff_pics/sara_allaei.JPG</t>
  </si>
  <si>
    <t>Sara Allaei</t>
  </si>
  <si>
    <t>https://slack.com/</t>
  </si>
  <si>
    <t>Slack</t>
  </si>
  <si>
    <t>https://socialwork.iu.edu/</t>
  </si>
  <si>
    <t>Learn more about IUSSW</t>
  </si>
  <si>
    <t>https://socialwork.iu.edu/News-Events/News/Press_release__105.php</t>
  </si>
  <si>
    <t>https://socialwork.iupui.edu/faculty-staff/profile.php?id=Luca%20Sugawara_Carmen_clucasug</t>
  </si>
  <si>
    <t>Dr. Carmen Luca Sugawara</t>
  </si>
  <si>
    <t>https://soic.iupui.edu/</t>
  </si>
  <si>
    <t>See more about SOIC</t>
  </si>
  <si>
    <t>https://soic.iupui.edu/hcc/</t>
  </si>
  <si>
    <t xml:space="preserve"> Human-Centered Computing Department</t>
  </si>
  <si>
    <t>https://soic.iupui.edu/student-life/greece-study-abroad/</t>
  </si>
  <si>
    <t>Study Abroad with SOIC</t>
  </si>
  <si>
    <t>https://soic.iupui.edu/undergraduate/</t>
  </si>
  <si>
    <t>https://soic.iupui.edu/undergraduate/greece-study-abroad/</t>
  </si>
  <si>
    <t>Sample student projects</t>
  </si>
  <si>
    <t>https://ssw.iu.edu/</t>
  </si>
  <si>
    <t>https://ssw.iu.edu/directory/</t>
  </si>
  <si>
    <t>https://ssw.iu.edu/iupui/directory/</t>
  </si>
  <si>
    <t>https://ssw.iu.edu/iupui/faculty-staff/profile.php?id=Luca%20Sugawara_Carmen_clucasug</t>
  </si>
  <si>
    <t>https://strategicplan.iu.edu/</t>
  </si>
  <si>
    <t>https://strategicplan.iupui.edu/</t>
  </si>
  <si>
    <t>https://strategicplan.iupui.edu/Indiana-and-Beyond</t>
  </si>
  <si>
    <t>https://strategicplan.iupui.edu/Oops</t>
  </si>
  <si>
    <t>https://strategicplan.iupui.edu/Renderers/FileNotFoundHandler.ashx?aspxerrorpath=/Oops</t>
  </si>
  <si>
    <t>https://studentaffairs.iupui.edu/</t>
  </si>
  <si>
    <t>https://studentaffairs.iupui.edu/about/contact/people-directory/campus-center/starkel-brian.html</t>
  </si>
  <si>
    <t>Brian Starkel</t>
  </si>
  <si>
    <t>https://studentaffairs.iupui.edu/advocacy-resources/emergency-support.html</t>
  </si>
  <si>
    <t>seek help</t>
  </si>
  <si>
    <t>https://studentaffairs.iupui.edu/advocacy-resources/interpersonal-violence-prevention-and-response.html</t>
  </si>
  <si>
    <t>sexual or relationship violence or stalking,&amp;#160;</t>
  </si>
  <si>
    <t>https://studentaffairs.iupui.edu/campus-center/arts-gallery/index.html</t>
  </si>
  <si>
    <t>Cultural Arts Gallery</t>
  </si>
  <si>
    <t>https://studentaffairs.iupui.edu/campus-living/off-campus-services/living-resources.shtml</t>
  </si>
  <si>
    <t>https://studentaffairs.iupui.edu/get-involved/index.html</t>
  </si>
  <si>
    <t>https://studentaffairs.iupui.edu/health-wellness/campus-rec/index.shtml</t>
  </si>
  <si>
    <t>https://studentaffairs.iupui.edu/health-wellness/counseling-psychology</t>
  </si>
  <si>
    <t>https://studentaffairs.iupui.edu/health-wellness/counseling-psychology/</t>
  </si>
  <si>
    <t>https://studentaffairs.iupui.edu/health-wellness/counseling-psychology/index.shtml</t>
  </si>
  <si>
    <t>https://studentaffairs.iupui.edu/health-wellness/hw-promotion/alcohol-and-other-drug/index.shtml</t>
  </si>
  <si>
    <t>https://studentaffairs.iupui.edu/health-wellness/student-health/index.shtml</t>
  </si>
  <si>
    <t>https://studentaffairs.iupui.edu/health/counseling-psychological/index.html</t>
  </si>
  <si>
    <t>Counseling and Psychological Services (CAPS)</t>
  </si>
  <si>
    <t>https://studentaffairs.iupui.edu/health/index.html</t>
  </si>
  <si>
    <t>https://studentaffairs.iupui.edu/health/medical/index.html</t>
  </si>
  <si>
    <t>Campus Health</t>
  </si>
  <si>
    <t>https://studentaffairs.iupui.edu/health/medical/location-hours.html</t>
  </si>
  <si>
    <t>Student Health Service (SHS)</t>
  </si>
  <si>
    <t>https://studentaffairs.iupui.edu/health/wellness-programs/resources/required-vaccinations.html</t>
  </si>
  <si>
    <t>https://studentaffairs.iupui.edu/housing/index.html</t>
  </si>
  <si>
    <t>off-campus housing options and properties within two miles of the IUPUI campus.</t>
  </si>
  <si>
    <t>https://studentaffairs.iupui.edu/involved/leadership-development-and-civic-engagement/alternative-break-program/index.shtml</t>
  </si>
  <si>
    <t>https://studentaffairs.iupui.edu/involved/leadership-programs/index.shtml</t>
  </si>
  <si>
    <t>https://studentaffairs.iupui.edu/involved/student-orgs/</t>
  </si>
  <si>
    <t>https://studentaffairs.iupui.edu/involved/student-orgs/index.shtml</t>
  </si>
  <si>
    <t>https://studentaffairs.iupui.edu/involved/student-orgs/policies/index.shtml</t>
  </si>
  <si>
    <t>https://studentaffairs.iupui.edu/parents-families/</t>
  </si>
  <si>
    <t>https://studentaffairs.iupui.edu/student-conduct/index.html</t>
  </si>
  <si>
    <t>https://studentaffairs.iupui.edu/student-rights/student-code/report.shtml</t>
  </si>
  <si>
    <t>https://studentcentral.indiana.edu/personal-information/rights-privacy.html</t>
  </si>
  <si>
    <t>Family Educational Rights and Privacy Act (FERPA)</t>
  </si>
  <si>
    <t>https://studentcentral.iupui.edu/</t>
  </si>
  <si>
    <t>https://studentcentral.iupui.edu/calendars/long-term-calendar.html</t>
  </si>
  <si>
    <t>Go to Academic Calendar ¬†¬ª</t>
  </si>
  <si>
    <t>https://studentcentral.iupui.edu/cost/tuition-fees/index.html</t>
  </si>
  <si>
    <t>tuition and fee estimator</t>
  </si>
  <si>
    <t>https://studentcentral.iupui.edu/funding/loans/index.html</t>
  </si>
  <si>
    <t>Learn more&amp;#187;</t>
  </si>
  <si>
    <t>https://studentcentral.iupui.edu/funding/scholarships/index.html</t>
  </si>
  <si>
    <t>https://studentcentral.iupui.edu/funding/scholarships/school-scholarships.html</t>
  </si>
  <si>
    <t>Student Central.</t>
  </si>
  <si>
    <t>https://studentcentral.iupui.edu/grades-progress/transcripts.html</t>
  </si>
  <si>
    <t>Registrar&amp;#8217;s Office</t>
  </si>
  <si>
    <t>https://studentcentral.iupui.edu/pay-bill/index.html</t>
  </si>
  <si>
    <t>information for new students</t>
  </si>
  <si>
    <t>https://studentcentral.iupui.edu/pay-bill/payment-options/index.html</t>
  </si>
  <si>
    <t>payment options</t>
  </si>
  <si>
    <t>https://studentcentral.iupui.edu/pay-bill/sponsors-donors/payments-from-sponsors.html</t>
  </si>
  <si>
    <t>Bursar's Office</t>
  </si>
  <si>
    <t>https://studentcentral.iupui.edu/personal-information/id-cards.html</t>
  </si>
  <si>
    <t>Campus Card Services</t>
  </si>
  <si>
    <t>https://studentcentral.iupui.edu/personal-information/residency.html</t>
  </si>
  <si>
    <t>Learn more about residency and tuition &amp;#187;</t>
  </si>
  <si>
    <t>https://studentcentral.iupui.edu/register/schedule-of-classes/index.html</t>
  </si>
  <si>
    <t>selection of courses</t>
  </si>
  <si>
    <t>https://studentcentral.iupui.edu/resident.html</t>
  </si>
  <si>
    <t>https://studyinthestates.dhs.gov/2020/04/dsos-read-these-tips-for-electronically-signing-forms-i-20</t>
  </si>
  <si>
    <t>&amp;#160;Student and Exchange Visitor Program (SEVP) guidance</t>
  </si>
  <si>
    <t>https://studyinthestates.dhs.gov/designated-school-official</t>
  </si>
  <si>
    <t>Designated School Officials</t>
  </si>
  <si>
    <t>https://studyinthestates.dhs.gov/employers-and-the-form-i-983</t>
  </si>
  <si>
    <t>Specific guidance for your employer can be found here&amp;#160;&amp;#187;</t>
  </si>
  <si>
    <t>https://studyinthestates.dhs.gov/form-i-983-overview</t>
  </si>
  <si>
    <t>https://studyinthestates.dhs.gov/schools/get-started/designated-school-official</t>
  </si>
  <si>
    <t>https://studyinthestates.dhs.gov/stem-opt-hub</t>
  </si>
  <si>
    <t>STEM OPT Extension</t>
  </si>
  <si>
    <t>https://studyinthestates.dhs.gov/stem-opt-hub/additional-resources/form-i-983-overview</t>
  </si>
  <si>
    <t>DHS websites</t>
  </si>
  <si>
    <t>https://studyinthestates.dhs.gov/stem-opt-hub/for-employers/employers-and-the-form-i-983</t>
  </si>
  <si>
    <t>https://studyinthestates.dhs.gov/stem-opt-hub/for-students/students-determining-stem-opt-extension-eligibility</t>
  </si>
  <si>
    <t>Study in the States website</t>
  </si>
  <si>
    <t>https://sustainability.iupui.edu/</t>
  </si>
  <si>
    <t>IUPUI&amp;#8217;s Office of Sustainability</t>
  </si>
  <si>
    <t>https://sustainability.iupui.edu/about/sdg/index.html</t>
  </si>
  <si>
    <t>The Office of Sustainability</t>
  </si>
  <si>
    <t>https://sustainability.iupui.edu/academics/scholarship/index.html</t>
  </si>
  <si>
    <t>Learn more here.</t>
  </si>
  <si>
    <t>https://sustainability.iupui.edu/operations/transportation/index.html</t>
  </si>
  <si>
    <t>sustainable transportation options</t>
  </si>
  <si>
    <t>https://sustainabledevelopment.un.org/post2015/transformingourworld</t>
  </si>
  <si>
    <t>2030 agenda for global change</t>
  </si>
  <si>
    <t>https://talkglobalstudy.com/</t>
  </si>
  <si>
    <t>https://tasi.iupui.edu/</t>
  </si>
  <si>
    <t>IUPUI&amp;#8217;s Transportation and Autonomous Systems Institute (TASI)</t>
  </si>
  <si>
    <t>https://tax.fms.iu.edu/cgi-bin/tax/form_request</t>
  </si>
  <si>
    <t>link</t>
  </si>
  <si>
    <t>https://taxprep.sprintax.com/faq.html</t>
  </si>
  <si>
    <t>FAQs</t>
  </si>
  <si>
    <t>https://taxprep.sprintax.com/uni-lp.html?utm_ref=indiana-university-lp&amp;utm_content=prmc</t>
  </si>
  <si>
    <t>https://tc.iupui.edu/take-test/index.html</t>
  </si>
  <si>
    <t>online&amp;#160;</t>
  </si>
  <si>
    <t>https://tc.iupui.edu/take-test/iupui-placement-test/chemistry.html</t>
  </si>
  <si>
    <t>https://tc.iupui.edu/take-test/iupui-placement-test/index.html</t>
  </si>
  <si>
    <t>See more information about individual placement assessments</t>
  </si>
  <si>
    <t>https://tc.iupui.edu/take-test/iupui-placement-test/math-placement.html</t>
  </si>
  <si>
    <t>See more information about ALEKS&amp;#187;</t>
  </si>
  <si>
    <t>https://teamrubiconusa.org/resettlement</t>
  </si>
  <si>
    <t>&lt;strong&gt;Team Rubicon&lt;/strong&gt;</t>
  </si>
  <si>
    <t>26.05.2023  17:16:34</t>
  </si>
  <si>
    <t>https://tes.collegesource.com/publicview/TES_publicview01.aspx?rid=d1176a12-6125-4acc-8f4b-e87e7d818b33&amp;aid=77c8af8a-783e-4055-a5bd-d13912e2f672</t>
  </si>
  <si>
    <t>Transfer Rule Catalog</t>
  </si>
  <si>
    <t>https://theden.iupui.edu/organization/asuiupui</t>
  </si>
  <si>
    <t>Asian Student Union</t>
  </si>
  <si>
    <t>https://themoth.org/podcast</t>
  </si>
  <si>
    <t>The Moth Podcast</t>
  </si>
  <si>
    <t>https://thespot.iupui.edu/</t>
  </si>
  <si>
    <t>thespot.iupui.edu</t>
  </si>
  <si>
    <t>https://thespot.iupui.edu/Account/Login?ReturnUrl=%2F</t>
  </si>
  <si>
    <t>https://thespot.iupui.edu/Account/Login?ReturnUrl=%2Forganization%2Falsa</t>
  </si>
  <si>
    <t>https://thespot.iupui.edu/Account/Login?ReturnUrl=%2Forganization%2Fblackstudentunion</t>
  </si>
  <si>
    <t>https://thespot.iupui.edu/Account/Login?ReturnUrl=%2Forganization%2Fccci</t>
  </si>
  <si>
    <t>https://thespot.iupui.edu/Account/Login?ReturnUrl=%2Forganization%2Fdesijags</t>
  </si>
  <si>
    <t>https://thespot.iupui.edu/Account/Login?ReturnUrl=%2Forganization%2Ffilipino</t>
  </si>
  <si>
    <t>https://thespot.iupui.edu/Account/Login?ReturnUrl=%2Forganization%2Fgermanclub</t>
  </si>
  <si>
    <t>https://thespot.iupui.edu/Account/Login?ReturnUrl=%2Forganization%2Ficlub</t>
  </si>
  <si>
    <t>https://thespot.iupui.edu/Account/Login?ReturnUrl=%2Forganization%2Fmysa</t>
  </si>
  <si>
    <t>https://thespot.iupui.edu/Account/Login?ReturnUrl=%2Forganization%2Fnasa</t>
  </si>
  <si>
    <t>https://thespot.iupui.edu/Account/Login?ReturnUrl=%2Forganization%2Fpie_student_association</t>
  </si>
  <si>
    <t>https://thespot.iupui.edu/Account/Login?ReturnUrl=%2Forganization%2Fsaudistudentclub</t>
  </si>
  <si>
    <t>https://thespot.iupui.edu/organization/alsa</t>
  </si>
  <si>
    <t>Learn more about the ALSA</t>
  </si>
  <si>
    <t>https://thespot.iupui.edu/organization/blackstudentunion</t>
  </si>
  <si>
    <t>Find the BSU on The Spot</t>
  </si>
  <si>
    <t>https://thespot.iupui.edu/organization/ccci</t>
  </si>
  <si>
    <t>See upcoming events on The Spot</t>
  </si>
  <si>
    <t>https://thespot.iupui.edu/organization/desijags</t>
  </si>
  <si>
    <t>Find DesiJags on The Spot</t>
  </si>
  <si>
    <t>https://thespot.iupui.edu/organization/filipino</t>
  </si>
  <si>
    <t>Find the FSA on The Spot</t>
  </si>
  <si>
    <t>https://thespot.iupui.edu/organization/germanclub</t>
  </si>
  <si>
    <t>Find German Club on The Spot</t>
  </si>
  <si>
    <t>https://thespot.iupui.edu/organization/iclub</t>
  </si>
  <si>
    <t>International Club</t>
  </si>
  <si>
    <t>https://thespot.iupui.edu/organization/mysa</t>
  </si>
  <si>
    <t>Find out more on the Spot</t>
  </si>
  <si>
    <t>https://thespot.iupui.edu/organization/nasa</t>
  </si>
  <si>
    <t>Join NASA on The Spot</t>
  </si>
  <si>
    <t>https://thespot.iupui.edu/organization/pie_student_association</t>
  </si>
  <si>
    <t>Follow PIE on The Spot</t>
  </si>
  <si>
    <t>https://thespot.iupui.edu/organization/saudistudentclub</t>
  </si>
  <si>
    <t>Find the SSC on The Spot</t>
  </si>
  <si>
    <t>https://today.iu.edu/live/news/1420-iu-responds-to-ukrainian-crisis</t>
  </si>
  <si>
    <t>IU responds to Ukrainian crisis</t>
  </si>
  <si>
    <t>18.03.2023  01:09:30</t>
  </si>
  <si>
    <t>https://today.iu.edu/live/news/480-iu-assists-advocates-for-afghans-at-risk</t>
  </si>
  <si>
    <t>IU assists, advocates for Afghans at risk by Hannah Buxbaum, Vice President for International Affairs</t>
  </si>
  <si>
    <t>https://toyotamobilityfoundation.org/en/tim-indiana/</t>
  </si>
  <si>
    <t xml:space="preserve"> Together in Motion in Indiana initiative</t>
  </si>
  <si>
    <t>19.05.2023  15:49:26</t>
  </si>
  <si>
    <t>https://training.iu.edu/documentation/purchasing/check-requests/homeland-security.html</t>
  </si>
  <si>
    <t>Find instructions on requesting checks payable to DHS here</t>
  </si>
  <si>
    <t>https://transcript.iu.edu/</t>
  </si>
  <si>
    <t>https://travel.state.gov/content/dam/visas/BusinessVisa%20Purpose%20Listings%20March%202014%20flier.pdf</t>
  </si>
  <si>
    <t>04.05.2023  06:17:50</t>
  </si>
  <si>
    <t>https://travel.state.gov/content/passports/en/passports/apply.html</t>
  </si>
  <si>
    <t>https://travel.state.gov/content/passports/en/passports/photos/photo-examples.html</t>
  </si>
  <si>
    <t>https://travel.state.gov/content/travel/en/News/visas-news/national-interest-exceptions-for-certain-travelers-from-china-Iran-india-brazil-south-africa-schengen-area-united-kingdom-and-ireland.html</t>
  </si>
  <si>
    <t>students may qualify for a National Interest Exception</t>
  </si>
  <si>
    <t>https://travel.state.gov/content/travel/en/passports/apply-renew-passport/how-to-apply.html</t>
  </si>
  <si>
    <t>https://travel.state.gov/content/travel/en/passports/how-apply.html</t>
  </si>
  <si>
    <t>26.05.2023  17:33:48</t>
  </si>
  <si>
    <t>https://travel.state.gov/content/travel/en/passports/how-apply/photos.html</t>
  </si>
  <si>
    <t>26.05.2023  17:38:28</t>
  </si>
  <si>
    <t>https://travel.state.gov/content/travel/en/passports/requirements/photos.html</t>
  </si>
  <si>
    <t>https://travel.state.gov/content/travel/en/traveladvisories/traveladvisories.html/</t>
  </si>
  <si>
    <t>U.S. Department of State&amp;#8217;s website</t>
  </si>
  <si>
    <t>https://travel.state.gov/content/travel/en/us-visas.html</t>
  </si>
  <si>
    <t>visa wait time information</t>
  </si>
  <si>
    <t>26.05.2023  17:35:12</t>
  </si>
  <si>
    <t>https://travel.state.gov/content/travel/en/us-visas/study/exchange/waiver-of-the-exchange-visitor.html</t>
  </si>
  <si>
    <t>U.S. Department of State</t>
  </si>
  <si>
    <t>26.05.2023  17:38:09</t>
  </si>
  <si>
    <t>https://travel.state.gov/content/travel/en/us-visas/visa-information-resources/covid-19-travel-restrictions-and-exceptions.html</t>
  </si>
  <si>
    <t>COVID-19 Travel Restrictions and Exceptions</t>
  </si>
  <si>
    <t>https://travel.state.gov/content/travel/en/us-visas/visa-information-resources/fees/fees-visa-services.html</t>
  </si>
  <si>
    <t>Learn more &amp;#187;</t>
  </si>
  <si>
    <t>26.05.2023  17:37:47</t>
  </si>
  <si>
    <t>https://travel.state.gov/content/travel/en/us-visas/visa-information-resources/nonimmigrants-present-visiting-canada-mexico.html</t>
  </si>
  <si>
    <t>information for non-immigrants present in the United States, and visiting Canada or Mexico</t>
  </si>
  <si>
    <t>26.05.2023  17:37:50</t>
  </si>
  <si>
    <t>https://travel.state.gov/content/travel/en/us-visas/visa-information-resources/skill-list-by-country.html</t>
  </si>
  <si>
    <t>Exchange Visitor Skills List</t>
  </si>
  <si>
    <t>https://travel.state.gov/content/travel/en/us-visas/visa-information-resources/visa-expiration-date/auto-revalidate.html</t>
  </si>
  <si>
    <t>read all eligibility criteria on the Immigration and Customs Enforcement website</t>
  </si>
  <si>
    <t>https://travel.state.gov/content/travel/en/us-visas/visa-information-resources/wait-times.html</t>
  </si>
  <si>
    <t>26.05.2023  17:33:29</t>
  </si>
  <si>
    <t>https://trip.iupui.edu/Awards/Bantz-Petronio</t>
  </si>
  <si>
    <t>IUPUI Center for Translating Research Into Practice with the 2021 Bantz-Petronio TRIP Faculty Award</t>
  </si>
  <si>
    <t>https://trip.iupui.edu/Oops</t>
  </si>
  <si>
    <t>https://trip.iupui.edu/Renderers/FileNotFoundHandler.ashx?aspxerrorpath=/Oops</t>
  </si>
  <si>
    <t>https://trip.iupui.edu/Translational-Scholars/Featured-Translational-Scholars/Featured-Scholar?id=cc347d3e-1fdd-4778-88f0-3c64bdcd1c08</t>
  </si>
  <si>
    <t>Read more about Dr. Mullins&amp;#8217;s work on race and racial justice</t>
  </si>
  <si>
    <t>https://trip.iupui.edu/Translational-Scholars/Translational-Scholars-List</t>
  </si>
  <si>
    <t>View the complete list of Scholars</t>
  </si>
  <si>
    <t>https://turbotax.intuit.com/?redirect=yes&amp;source=215cc1</t>
  </si>
  <si>
    <t>TurboTax</t>
  </si>
  <si>
    <t>https://twitter.com/isca_iupui?lang=en</t>
  </si>
  <si>
    <t>Follow ISCA on Twitter</t>
  </si>
  <si>
    <t>tsa_b</t>
  </si>
  <si>
    <t>https://twitter.com/IUPUIglobal</t>
  </si>
  <si>
    <t>Twitter</t>
  </si>
  <si>
    <t>https://uc.iupui.edu/student-support-programs/bridge/index.html</t>
  </si>
  <si>
    <t>Learn more about Bridge</t>
  </si>
  <si>
    <t>https://uits.iu.edu/</t>
  </si>
  <si>
    <t>University Information Technology Services, or UITS</t>
  </si>
  <si>
    <t>https://uits.iu.edu/iuanyware</t>
  </si>
  <si>
    <t>https://uits.iu.edu/page/amgy</t>
  </si>
  <si>
    <t>https://uits.iu.edu/services/accounts-and-email</t>
  </si>
  <si>
    <t>https://uits.iu.edu/services/technology-for-teaching/instruction-and-assessment-tools/iuanyware</t>
  </si>
  <si>
    <t>https://uits.iu.edu/services/technology-for-teaching/instruction-and-assessment-tools/zoom</t>
  </si>
  <si>
    <t>https://uits.iu.edu/zoom</t>
  </si>
  <si>
    <t>Zoom</t>
  </si>
  <si>
    <t>https://ukraine.welcome.us/</t>
  </si>
  <si>
    <t>Welcome.US - Sponsor a Ukrainian Family&lt;br/&gt;</t>
  </si>
  <si>
    <t>nginx/1.18.0 (Ubuntu)</t>
  </si>
  <si>
    <t>https://ukraine.welcome.us/explainer</t>
  </si>
  <si>
    <t>Uniting for Ukraine</t>
  </si>
  <si>
    <t>https://ulib.iupui.edu/</t>
  </si>
  <si>
    <t>https://unblock.federalregister.gov/</t>
  </si>
  <si>
    <t>https://unibuddy.co/embed/indiana-university-purdue-university-indianapolis/colour/990000</t>
  </si>
  <si>
    <t>26.05.2023  15:07:56</t>
  </si>
  <si>
    <t>https://unibuddy.co/indiana-university-purdue-university-indianapolis/blog/topic/5fb3ee1ac635560130c624ee/3</t>
  </si>
  <si>
    <t>https://unibuddy.co/indiana-university-purdue-university-indianapolis/blog/topic/63da8adcb3936a3a29c89db8/3</t>
  </si>
  <si>
    <t>https://uniconnect.collegepond.com/</t>
  </si>
  <si>
    <t>https://universityhealthplans.com/intro/Indiana.html</t>
  </si>
  <si>
    <t>https://upload.wikimedia.org/wikipedia/commons/7/7b/Seal_of_the_United_States_Department_of_State.svg</t>
  </si>
  <si>
    <t>Seal of the U.S. Department of State</t>
  </si>
  <si>
    <t>23.12.2022  19:00:11</t>
  </si>
  <si>
    <t>ATS/9.1.4</t>
  </si>
  <si>
    <t>https://usembassy.gov/</t>
  </si>
  <si>
    <t>services currently available</t>
  </si>
  <si>
    <t>https://usss.iu.edu/student-records/immunization/index.html</t>
  </si>
  <si>
    <t>View more information here.</t>
  </si>
  <si>
    <t>https://v.youku.com/v_show/id_XMTI3MTQxNjk2MA==.html?from=y1.7-2</t>
  </si>
  <si>
    <t>https://v.youku.com/v_show/id_XMTI3MTQxNjUxMg==.html?from=y1.7-2</t>
  </si>
  <si>
    <t>https://v.youku.com/v_show/id_XMTMzMDgxNTE2NA==.html?from=s1.8-1-1.2%20</t>
  </si>
  <si>
    <t>https://vidasana.iuni.iu.edu/</t>
  </si>
  <si>
    <t>Dental Health Inequities Affecting Central Americans: Enabling Choices at the Grass-Root Level and Supporting Change in Policy-Makers</t>
  </si>
  <si>
    <t>09.11.2020  21:17:01</t>
  </si>
  <si>
    <t>https://visit.iupui.edu/lodging/</t>
  </si>
  <si>
    <t>https://web.groupme.com/join_group/43240481/0Mqmyv</t>
  </si>
  <si>
    <t>Join ASA's GroupMe</t>
  </si>
  <si>
    <t>istio-envoy</t>
  </si>
  <si>
    <t>https://weibo.com/iupui?is_all=1</t>
  </si>
  <si>
    <t>https://welcome.us/</t>
  </si>
  <si>
    <t>&lt;strong&gt;Welcome.US&lt;/strong&gt;</t>
  </si>
  <si>
    <t>Vercel</t>
  </si>
  <si>
    <t>https://welcome.us/about</t>
  </si>
  <si>
    <t>error 308</t>
  </si>
  <si>
    <t>Welcome.US</t>
  </si>
  <si>
    <t>https://welcome.us/become-a-sponsor/sponsor-ukrainians</t>
  </si>
  <si>
    <t>https://welcome.us/partners</t>
  </si>
  <si>
    <t>Welcome.US' "Welcome Campus Network</t>
  </si>
  <si>
    <t>https://womenforafghanwomen.org/</t>
  </si>
  <si>
    <t>&lt;strong&gt;Women for Afghan Women&lt;/strong&gt;</t>
  </si>
  <si>
    <t>https://world101.cfr.org/</t>
  </si>
  <si>
    <t>World101</t>
  </si>
  <si>
    <t>26.05.2023  05:40:28</t>
  </si>
  <si>
    <t>https://world101.cfr.org/global-era-issues</t>
  </si>
  <si>
    <t>See modules and informational video here</t>
  </si>
  <si>
    <t>26.05.2023  06:35:08</t>
  </si>
  <si>
    <t>https://world101.cfr.org/global-teaching-resource</t>
  </si>
  <si>
    <t>See teaching resources here</t>
  </si>
  <si>
    <t>26.05.2023  10:27:24</t>
  </si>
  <si>
    <t>https://world101.cfr.org/rotw/overview</t>
  </si>
  <si>
    <t>26.05.2023  15:26:36</t>
  </si>
  <si>
    <t>https://worldwide.iu.edu/activities/exchanges/index.shtml</t>
  </si>
  <si>
    <t>https://worldwide.iu.edu/activities/index.shtml</t>
  </si>
  <si>
    <t>Graduate student and faculty exchange funding</t>
  </si>
  <si>
    <t>https://worldwide.iu.edu/faculty/index.shtml</t>
  </si>
  <si>
    <t>https://worldwide.iu.edu/partnerships/registry-search.shtml</t>
  </si>
  <si>
    <t>https://worldwide.iu.edu/partnerships/strategic-countries.shtml</t>
  </si>
  <si>
    <t>https://www.aau.edu/sites/default/files/AAU-Files/Key-Issues/Immigration/Letter-State-Afghan-Visa-Flexibility-110121.pdf</t>
  </si>
  <si>
    <t>another letter</t>
  </si>
  <si>
    <t>05.11.2021  05:05:02</t>
  </si>
  <si>
    <t>https://www.aauw.org/resources/programs/fellowships-grants/</t>
  </si>
  <si>
    <t>https://www.aauw.org/what-we-do/educational-funding-and-awards/</t>
  </si>
  <si>
    <t>https://www.acenet.edu/Documents/Afghanistan-resource-kit.pdf?mkt_tok=NjAzLVVSVy0xMjcAAAF_7_DkPn79iRxSsjAJKfrZ0dU8WXO7vA8w-lg3WHV09a4NXllMzYGJJB5vzB1zD7EayQzXKfXb6w_kCUss-oUy8tE5COUXCFeKtSP6L4vaN78</t>
  </si>
  <si>
    <t>Resource Kit</t>
  </si>
  <si>
    <t>27.10.2021  13:08:43</t>
  </si>
  <si>
    <t>https://www.aclu.org/</t>
  </si>
  <si>
    <t>American Civil Liberties Union</t>
  </si>
  <si>
    <t>https://www.aclu.org/files/kyr/kyr_english.pdf</t>
  </si>
  <si>
    <t>Know Your Rights When Encountering Law Enforcement</t>
  </si>
  <si>
    <t>https://www.aclu.org/know-your-rights/stopped-by-police?redirect=files%2Fkyr%2Fkyr_english.pdf</t>
  </si>
  <si>
    <t>https://www.aclu.org/know-your-rights/stopped-by-police/?redirect=files%2Fkyr%2Fkyr_english.pdf</t>
  </si>
  <si>
    <t>https://www.aclu.org/know-your-rights/what-do-if-youre-stopped-police-immigration-agents-or-fbi?redirect=files/kyr/kyr_english.pdf</t>
  </si>
  <si>
    <t>https://www.afghanaid.org.uk/</t>
  </si>
  <si>
    <t>&lt;strong&gt;Afghanaid&lt;/strong&gt;</t>
  </si>
  <si>
    <t>https://www.afghanamericans.org/</t>
  </si>
  <si>
    <t>&lt;strong&gt;Afghan American Foundation&lt;/strong&gt;</t>
  </si>
  <si>
    <t>https://www.afterschoolafrica.com/</t>
  </si>
  <si>
    <t>26.05.2023  17:35:10</t>
  </si>
  <si>
    <t>https://www.ailalawyer.com/</t>
  </si>
  <si>
    <t>https://www.akut.org.tr/en/donation</t>
  </si>
  <si>
    <t>Akut (Search &amp;amp; Rescue Organization)</t>
  </si>
  <si>
    <t>https://www.amazon.com/Neither-Here-nor-There-Travels/dp/0380713802</t>
  </si>
  <si>
    <t>&lt;strong&gt;&lt;em&gt;Neither Here nor There: Travels in Europe &lt;/em&gt;&lt;/strong&gt;by Bill Bryson&lt;br/&gt;</t>
  </si>
  <si>
    <t>https://www.ampathkenya.org/</t>
  </si>
  <si>
    <t>https://www.ampathkenya.org/firesidechats</t>
  </si>
  <si>
    <t>AMPATH's Fireside Chats</t>
  </si>
  <si>
    <t>https://www.anthem.com/find-care/?dplid=sso.dpl.providerdirectory.search-criteria</t>
  </si>
  <si>
    <t>07.07.2020  18:08:49</t>
  </si>
  <si>
    <t>AkamaiNetStorage</t>
  </si>
  <si>
    <t>https://www.anthem.com/find-doctor/?dplid=sso.dpl.providerdirectory.search-criteria</t>
  </si>
  <si>
    <t>Find an Anthem Preferred Provider &amp;#187;</t>
  </si>
  <si>
    <t>https://www.archindy.org/cc/refugee/volunteer.html</t>
  </si>
  <si>
    <t>Catholic Charities Indianapolis</t>
  </si>
  <si>
    <t>02.01.2023  20:37:36</t>
  </si>
  <si>
    <t>https://www.aspph.org/iupui-and-hassan-1st-university-students-develop-plans-to-address-public-health-issues-in-morocco/</t>
  </si>
  <si>
    <t>https://www.awakeninc.org/</t>
  </si>
  <si>
    <t>&lt;strong&gt;AWAKEN: Afghan Women's And Kids' Education &amp;amp; Necessities&lt;/strong&gt;</t>
  </si>
  <si>
    <t>https://www.beliefnet.com/Faiths/Judaism/Find-a-Synagogue.aspx</t>
  </si>
  <si>
    <t>https://www.beliefnet.com/faiths/judaism/find-a-synagogue.aspx</t>
  </si>
  <si>
    <t>https://www.bncollege.com/</t>
  </si>
  <si>
    <t>https://www.bosma.org/</t>
  </si>
  <si>
    <t xml:space="preserve"> Bosma Enterprises</t>
  </si>
  <si>
    <t>https://www.canada.ca/en/immigration-refugees-citizenship/services/visit-canada/eta.html</t>
  </si>
  <si>
    <t>26.05.2023  15:10:32</t>
  </si>
  <si>
    <t>https://www.care.org/our-work/disaster-response/emergencies/afghanistan-humanitarian-crisis/</t>
  </si>
  <si>
    <t>&lt;strong&gt;CARE&lt;/strong&gt;</t>
  </si>
  <si>
    <t>https://www.cbp.gov/travel/clearing-cbp/bringing-agricultural-products-united-states</t>
  </si>
  <si>
    <t>https://www.cbp.gov/travel/clearing-cbp/traveler-entry-form</t>
  </si>
  <si>
    <t>26.05.2023  17:26:53</t>
  </si>
  <si>
    <t>https://www.cbp.gov/travel/international-visitors/esta</t>
  </si>
  <si>
    <t>26.05.2023  17:05:22</t>
  </si>
  <si>
    <t>https://www.cbp.gov/travel/international-visitors/kbyg/prohibited-restricted</t>
  </si>
  <si>
    <t>https://www.cbp.gov/travel/us-citizens/know-before-you-go/prohibited-and-restricted-items</t>
  </si>
  <si>
    <t>https://www.cdc.gov/coronavirus/2019-ncov/travelers/proof-of-vaccination.html</t>
  </si>
  <si>
    <t>fully vaccinated</t>
  </si>
  <si>
    <t>12.05.2023  04:01:32</t>
  </si>
  <si>
    <t>https://www.cdc.gov/coronavirus/2019-ncov/travelers/testing-international-air-travelers.html</t>
  </si>
  <si>
    <t>See the details</t>
  </si>
  <si>
    <t>10.03.2023  17:29:23</t>
  </si>
  <si>
    <t>https://www.cdc.gov/quarantine/order-safe-travel/technical-instructions.html</t>
  </si>
  <si>
    <t>countries with limited COVID-19 vaccine availability</t>
  </si>
  <si>
    <t>12.05.2023  04:01:40</t>
  </si>
  <si>
    <t>https://www.cfr.org/</t>
  </si>
  <si>
    <t>CFR</t>
  </si>
  <si>
    <t>26.05.2023  15:49:15</t>
  </si>
  <si>
    <t>https://www.cgfns.org/</t>
  </si>
  <si>
    <t>https://www.chimamanda.com/book/the-thing-around-your-neck/</t>
  </si>
  <si>
    <t>&lt;strong&gt;&lt;em&gt;The Thing around Your Neck&lt;/em&gt;&lt;/strong&gt; by&amp;#160;Chimamanda Ngozi Adichie</t>
  </si>
  <si>
    <t>https://www.churchfinder.com/</t>
  </si>
  <si>
    <t>https://www.cic.gc.ca/english/visit/eta.asp</t>
  </si>
  <si>
    <t>https://www.cic.gc.ca/english/visit/visas.asp</t>
  </si>
  <si>
    <t>https://www.cidi.org/disaster-responses/ukraine-crisis/</t>
  </si>
  <si>
    <t>USAID Ukraine Crisis</t>
  </si>
  <si>
    <t>https://www.cidi.org/disaster-responses/war-in-ukraine</t>
  </si>
  <si>
    <t>https://www.cidi.org/disaster-responses/war-in-ukraine/</t>
  </si>
  <si>
    <t>https://www.collegeboard.org/</t>
  </si>
  <si>
    <t>Visit CollegeBoard&amp;#160;&amp;#187;</t>
  </si>
  <si>
    <t>25.05.2023  20:49:46</t>
  </si>
  <si>
    <t>https://www.commonapp.org/</t>
  </si>
  <si>
    <t>22.05.2023  16:40:20</t>
  </si>
  <si>
    <t>https://www.dhs.gov/news/2022/03/03/secretary-mayorkas-designates-ukraine-temporary-protected-status-18-months</t>
  </si>
  <si>
    <t>US DHS&amp;#160;Designates Ukraine for Temporary Protected Status (TPS) for 18 Months</t>
  </si>
  <si>
    <t>https://www.doctorswithoutborders.org/</t>
  </si>
  <si>
    <t>&lt;strong&gt;Doctors Without Borders&lt;/strong&gt;</t>
  </si>
  <si>
    <t>26.05.2023  15:44:08</t>
  </si>
  <si>
    <t>https://www.dol.gov/agencies/whd/fact-sheets/71-flsa-internships</t>
  </si>
  <si>
    <t>https://www.dol.gov/whd/regs/compliance/whdfs71.htm</t>
  </si>
  <si>
    <t>https://www.eastersealscrossroads.org/</t>
  </si>
  <si>
    <t>Easterseals Crossroads</t>
  </si>
  <si>
    <t>Flywheel/5.1.0</t>
  </si>
  <si>
    <t>https://www.edupass.org/</t>
  </si>
  <si>
    <t>https://www.els.edu/destinations</t>
  </si>
  <si>
    <t>26.05.2023  17:03:04</t>
  </si>
  <si>
    <t>https://www.els.edu/destinations/indianapolis</t>
  </si>
  <si>
    <t>ELS center</t>
  </si>
  <si>
    <t>https://www.els.edu/destinations/indianapolis?utm_source=gmb&amp;utm_medium=organic</t>
  </si>
  <si>
    <t>https://www.elsevier.com/books/climate-change-and-life/filippelli/978-0-12-822568-4</t>
  </si>
  <si>
    <t>https://www.embassy.org/embassies/</t>
  </si>
  <si>
    <t>https://www.esta.us/</t>
  </si>
  <si>
    <t>26.05.2023  10:33:23</t>
  </si>
  <si>
    <t>https://www.ets.org/gre</t>
  </si>
  <si>
    <t>https://www.ets.org/gre.html</t>
  </si>
  <si>
    <t>26.05.2023  15:04:52</t>
  </si>
  <si>
    <t>https://www.ets.org/s/cv/toefl/at-home/ets-account/</t>
  </si>
  <si>
    <t>&lt;span class="FieldRange SCXW99555033 BCX0"&gt;&lt;span class="TextRun Underlined SCXW99555033 BCX0" data-contrast="none" lang="EN-US" xml:lang="EN-US"&gt;&lt;span class="NormalTextRun SCXW99555033 BCX0" data-ccp-charstyle="Hyperlink"&gt;TOEFL&lt;span&gt;&amp;#160;&lt;/span&gt;&lt;/span&gt;&lt;/</t>
  </si>
  <si>
    <t>https://www.ets.org/s/toefl-essentials/test-takers/?utm_source=gps&amp;utm_medium=dis&amp;utm_campaign=toefl-ibt-b2c-0321_0524-usa-dis-oc001-ado-essentials-toefl-campaign&amp;utm_term=0&amp;utm_content=1x1-awa_branded___v2&amp;utm_creative=awa-branded---v2&amp;utm_agency=oc001&amp;utm_camptype=awa&amp;utm_country=usa&amp;utm_pst=gps-gps-ron_dis-audience&amp;gclid=Cj0KCQjwkIGKBhCxARIsAINMioJqvBJLgD6X5AqgsKa0A9Rwr6CBAibxEb0l29sGcufdUnWE1jpndoYaAmNZEALw_wcB</t>
  </si>
  <si>
    <t>TOEFL Essentials</t>
  </si>
  <si>
    <t>https://www.ets.org/toefl</t>
  </si>
  <si>
    <t>https://www.ets.org/toefl.html</t>
  </si>
  <si>
    <t>26.05.2023  15:17:36</t>
  </si>
  <si>
    <t>https://www.ets.org/toefl/test-takers/essentials/about.html?utm_source=gps&amp;utm_medium=dis&amp;utm_campaign=toefl-ibt-b2c-0321_0524-usa-dis-oc001-ado-essentials-toefl-campaign&amp;utm_term=0&amp;utm_content=1x1-awa_branded___v2&amp;utm_creative=awa-branded---v2&amp;utm_agency=oc001&amp;utm_camptype=awa&amp;utm_country=usa&amp;utm_pst=gps-gps-ron_dis-audience&amp;gclid=Cj0KCQjwkIGKBhCxARIsAINMioJqvBJLgD6X5AqgsKa0A9Rwr6CBAibxEb0l29sGcufdUnWE1jpndoYaAmNZEALw_wcB</t>
  </si>
  <si>
    <t>https://www.ets.org/toefl/test-takers/ibt/schedule.html</t>
  </si>
  <si>
    <t>26.05.2023  15:13:37</t>
  </si>
  <si>
    <t>https://www.eurovisa.info/</t>
  </si>
  <si>
    <t>10.06.2022  21:06:40</t>
  </si>
  <si>
    <t>https://www.exodusrefugee.org/</t>
  </si>
  <si>
    <t>&lt;strong&gt;Exodus Refugee&lt;/strong&gt;</t>
  </si>
  <si>
    <t>https://www.facebook.com/Asian-Pacific-American-Medical-Student-Association-at-IUSM-107166064367824</t>
  </si>
  <si>
    <t>Like APAMSA on Facebook</t>
  </si>
  <si>
    <t>https://www.facebook.com/Egyptianstudentsorganization/</t>
  </si>
  <si>
    <t>Egyptian Student Organization</t>
  </si>
  <si>
    <t>https://www.facebook.com/groups/1399808403422152/</t>
  </si>
  <si>
    <t>https://www.facebook.com/groups/asunited.iupui/</t>
  </si>
  <si>
    <t>Join the ASU Facebook Group</t>
  </si>
  <si>
    <t>https://www.facebook.com/groups/oiaprograms/</t>
  </si>
  <si>
    <t>International Student Facebook</t>
  </si>
  <si>
    <t>https://www.facebook.com/groups/oiaprograms/about/</t>
  </si>
  <si>
    <t>IUPUI International Students</t>
  </si>
  <si>
    <t>https://www.facebook.com/InternationalAdmissionsIUPUI</t>
  </si>
  <si>
    <t>&lt;img alt="Follow us on Facebook" height="130" src="/_assets/img/photos/sidebar/facebook_button.jpg" width="240"&gt;</t>
  </si>
  <si>
    <t>https://www.facebook.com/internationalclubiupui</t>
  </si>
  <si>
    <t>https://www.facebook.com/internationalclubiupui/</t>
  </si>
  <si>
    <t>https://www.facebook.com/Iu4nepal</t>
  </si>
  <si>
    <t>IU4Nepal Facebook page</t>
  </si>
  <si>
    <t>https://www.facebook.com/IUPUI-International-Club-140228116113277/</t>
  </si>
  <si>
    <t>https://www.facebook.com/IUPUI4Nepal</t>
  </si>
  <si>
    <t>IUPUI4Nepal facebook page</t>
  </si>
  <si>
    <t>https://www.facebook.com/IUPUIglobal</t>
  </si>
  <si>
    <t>Facebook</t>
  </si>
  <si>
    <t>https://www.facebook.com/IUPUIglobal/</t>
  </si>
  <si>
    <t>IUPUI Global</t>
  </si>
  <si>
    <t>https://www.facebook.com/iusocialwork</t>
  </si>
  <si>
    <t>Follow IUSSW on Facebook</t>
  </si>
  <si>
    <t>https://www.facebook.com/IUSocialWork/</t>
  </si>
  <si>
    <t>https://www.facebook.com/pages/IUPUI-International-Club/140228116113277</t>
  </si>
  <si>
    <t>Find I-Club on Facebook &amp;#187;</t>
  </si>
  <si>
    <t>https://www.facebook.com/people/Asian-Pacific-American-Medical-Student-Association-at-IUSM/100069445962695/</t>
  </si>
  <si>
    <t>https://www.facebook.com/theIPMP/</t>
  </si>
  <si>
    <t>IPMP Facebook</t>
  </si>
  <si>
    <t>https://www.facebook.com/ukrso/</t>
  </si>
  <si>
    <t>Ukrainian Studies Organization at Indiana University</t>
  </si>
  <si>
    <t>https://www.fao.org/3/i6583e/i6583e.pdf</t>
  </si>
  <si>
    <t>UN&amp;#8217;s Food and Agricultural Organization</t>
  </si>
  <si>
    <t>21.03.2022  16:08:47</t>
  </si>
  <si>
    <t>https://www.fda.gov/emergency-preparedness-and-response/coronavirus-disease-2019-covid-19/covid-19-vaccines</t>
  </si>
  <si>
    <t>FDA</t>
  </si>
  <si>
    <t>26.05.2023  17:36:47</t>
  </si>
  <si>
    <t>https://www.federalregister.gov/agencies/u-s-citizenship-and-immigration-services</t>
  </si>
  <si>
    <t>https://www.fmjfee.com/</t>
  </si>
  <si>
    <t>Pay the SEVIS fee &amp;#187;</t>
  </si>
  <si>
    <t>https://www.fmjfee.com/i901fee/index.html</t>
  </si>
  <si>
    <t>FMJFee.com</t>
  </si>
  <si>
    <t>https://www.fragomen.com/</t>
  </si>
  <si>
    <t>Fragomen, Del Rey, Bernsen &amp;amp; Lowey LLP</t>
  </si>
  <si>
    <t>https://www.fulbrightscholars.org/</t>
  </si>
  <si>
    <t>Pantheon</t>
  </si>
  <si>
    <t>https://www.gofundme.com/f/indiana-aid-for-earthquake-relief-in-turkey?utm_campaign=p_cp%20share-sheet&amp;utm_content=undefined&amp;utm_medium=copy_link_all&amp;utm_source=customer&amp;utm_term=undefined&amp;fbclid=IwAR192NWcpI78m7TSOvqbj-PgPJJQPt2W5XuYN2CdwYzmAu644nHe8TXq1KQ</t>
  </si>
  <si>
    <t xml:space="preserve"> fundraising effort</t>
  </si>
  <si>
    <t>https://www.goodreads.com/book/show/4069.Man_s_Search_for_Meaning?ac=1&amp;from_search=true&amp;qid=TZfTYfVo8G&amp;rank=1</t>
  </si>
  <si>
    <t>&lt;strong&gt;&lt;em&gt;Man's Search for Meaning&lt;/em&gt;&lt;/strong&gt; by&amp;#160;Viktor Frankl</t>
  </si>
  <si>
    <t>https://www.goodwill.org/donate-and-shop/donate-stuff/</t>
  </si>
  <si>
    <t>https://www.goodwill.org/donors/donate-stuff/</t>
  </si>
  <si>
    <t>26.05.2023  15:43:00</t>
  </si>
  <si>
    <t>https://www.goodwillindy.org/about/</t>
  </si>
  <si>
    <t xml:space="preserve"> Goodwill of Central and Southern Indiana</t>
  </si>
  <si>
    <t>https://www.google.com/maps/place/1004+W+Vermont+St,+Indianapolis,+IN+46202/@39.774176,-86.177166,16z/data=!4m5!3m4!1s0x886b574a84953b31:0x42b11ae699cc7bdd!8m2!3d39.7741484!4d-86.1771743?hl=en</t>
  </si>
  <si>
    <t>Vermont Street Parking Garage</t>
  </si>
  <si>
    <t>gws</t>
  </si>
  <si>
    <t>https://www.google.com/policies/privacy</t>
  </si>
  <si>
    <t>Google&amp;#8217;s Privacy Policy</t>
  </si>
  <si>
    <t>https://www.google.com/policies/privacy/</t>
  </si>
  <si>
    <t>26.05.2020  07:00:00</t>
  </si>
  <si>
    <t>https://www.google.com/url?sa=t&amp;rct=j&amp;q=&amp;esrc=s&amp;source=web&amp;cd=1&amp;cad=rja&amp;uact=8&amp;ved=0CB4QFjAA&amp;url=https%3A%2F%2Fi94.cbp.dhs.gov%2F&amp;ei=0ipqVJGjO5KjyATPnoGwDg&amp;usg=AFQjCNFq7jY6ckgQRDbKqb-vXaZDrNTUoQ</t>
  </si>
  <si>
    <t>I-94 website</t>
  </si>
  <si>
    <t>https://www.googletagmanager.com/gtag/js?id=UA-217478190-2</t>
  </si>
  <si>
    <t>26.05.2023  15:00:00</t>
  </si>
  <si>
    <t>Google Tag Manager</t>
  </si>
  <si>
    <t>https://www.googletagmanager.com/ns.html?id=GTM-WJFT899</t>
  </si>
  <si>
    <t>https://www.greatschools.org/indiana/indianapolis/</t>
  </si>
  <si>
    <t>https://www.greatschools.org/indiana/indianapolis/schools/?st=private%20</t>
  </si>
  <si>
    <t>https://www.healthfoundationnepal.org/earthquake-relief-fund.html</t>
  </si>
  <si>
    <t>https://www.helpwithmybank.gov/dictionary/index-dictionary.html</t>
  </si>
  <si>
    <t>https://www.helpwithmybank.gov/glossary/index-glossary.html</t>
  </si>
  <si>
    <t>https://www.higheredimmigrationportal.org/response-campaign/</t>
  </si>
  <si>
    <t>The RESPONSE Campaign</t>
  </si>
  <si>
    <t>https://www.hrblock.com/online-tax-filing/free-online-tax-filing/</t>
  </si>
  <si>
    <t>H&amp;amp;R Block</t>
  </si>
  <si>
    <t>https://www.htci.org/</t>
  </si>
  <si>
    <t>Hindu Temple of Central Indiana</t>
  </si>
  <si>
    <t>https://www.iadr.org/awards/iadr-distinguished-scientist-award</t>
  </si>
  <si>
    <t>IADR Distinguished Scientist Award</t>
  </si>
  <si>
    <t>24.05.2023  22:22:32</t>
  </si>
  <si>
    <t>https://www.iadr.org/awards/iadr-giddon-award-distinguished-research-behavioral-sciences</t>
  </si>
  <si>
    <t>Giddon Award for Distinguished Research in the Behavioral Sciences</t>
  </si>
  <si>
    <t>26.05.2023  17:37:46</t>
  </si>
  <si>
    <t>https://www.ice.gov/doclib/sevis/pdf/i983.pdf</t>
  </si>
  <si>
    <t>Form I-983,</t>
  </si>
  <si>
    <t>07.07.2022  15:03:19</t>
  </si>
  <si>
    <t>https://www.ice.gov/doclib/sevis/pdf/i983Instructions.pdf</t>
  </si>
  <si>
    <t>Study in the States tutorial guidance</t>
  </si>
  <si>
    <t>22.07.2019  19:09:07</t>
  </si>
  <si>
    <t>https://www.ice.gov/sevis/i901</t>
  </si>
  <si>
    <t>26.05.2023  17:05:55</t>
  </si>
  <si>
    <t>https://www.ice.gov/sevis/i901/faq</t>
  </si>
  <si>
    <t>26.05.2023  16:58:01</t>
  </si>
  <si>
    <t>https://www.ice.gov/sevis/i901/faq.htm</t>
  </si>
  <si>
    <t>https://www.ice.gov/sevis/i901/wu_instr.htm</t>
  </si>
  <si>
    <t>https://www.ice.gov/sevis/i901/wu-instructions</t>
  </si>
  <si>
    <t>26.05.2023  17:19:31</t>
  </si>
  <si>
    <t>https://www.ice.gov/sevis/travel</t>
  </si>
  <si>
    <t>&lt;span data-contrast="none"&gt;Visit ICE &amp;#187;&lt;/span&gt;</t>
  </si>
  <si>
    <t>26.05.2023  17:15:52</t>
  </si>
  <si>
    <t>https://www.ice.gov/sites/default/files/documents/stem-list.pdf</t>
  </si>
  <si>
    <t>DHS-approved STEM fields.</t>
  </si>
  <si>
    <t>01.02.2021  17:09:24</t>
  </si>
  <si>
    <t>https://www.icrc.org/en</t>
  </si>
  <si>
    <t>&lt;strong&gt;International Committee of the Red Cross&lt;/strong&gt;</t>
  </si>
  <si>
    <t>ICRC PRD App Secured Gateway</t>
  </si>
  <si>
    <t>https://www.idlo.int/about-idlo/about-idlo</t>
  </si>
  <si>
    <t>International Development Law Organization (IDLO)</t>
  </si>
  <si>
    <t>26.05.2023  14:22:20</t>
  </si>
  <si>
    <t>https://www.iefa.org/</t>
  </si>
  <si>
    <t>https://www.ielts.org/about-ielts/ielts-indicator</t>
  </si>
  <si>
    <t>https://www.ieltsindicator.com/</t>
  </si>
  <si>
    <t>IELTS Indicator - Online</t>
  </si>
  <si>
    <t>https://www.ifly.com/indianapolis-international-airport/ATM-banks-currency</t>
  </si>
  <si>
    <t>Currency exchange &amp;amp; ATMs</t>
  </si>
  <si>
    <t>https://www.ifly.com/indianapolis-international-airport/terminal-services-and-help</t>
  </si>
  <si>
    <t>https://www.iie.org/en/Programs/IIE-Odyssey-Scholarship</t>
  </si>
  <si>
    <t>Odyssey Scholarship</t>
  </si>
  <si>
    <t>https://www.iie.org/Programs/Emergency-Student-Fund/Current-Funding-Efforts</t>
  </si>
  <si>
    <t>IIE Emergency Student Fund</t>
  </si>
  <si>
    <t>https://www.iie.org/programs/emergency-student-fund/current-funding-efforts</t>
  </si>
  <si>
    <t>https://www.iie.org/programs/emergency-student-fund/current-funding-efforts/</t>
  </si>
  <si>
    <t>https://www.iie.org/programs/generation-study-abroad</t>
  </si>
  <si>
    <t>https://www.iie.org/programs/generation-study-abroad/</t>
  </si>
  <si>
    <t>https://www.iie.org/Programs/Generation-Study-Abroad/About</t>
  </si>
  <si>
    <t>https://www.iie.org/programs/generation-study-abroad/about</t>
  </si>
  <si>
    <t>https://www.iie.org/programs/generation-study-abroad/about/</t>
  </si>
  <si>
    <t>https://www.iie.org/Programs/IIE-Odyssey-Scholarship</t>
  </si>
  <si>
    <t>https://www.iie.org/programs/iie-odyssey-scholarship</t>
  </si>
  <si>
    <t>https://www.iie.org/programs/iie-odyssey-scholarship/</t>
  </si>
  <si>
    <t>https://www.iie.org/Research-and-Insights/Open-Doors/Open-Doors-2017-Media-Information</t>
  </si>
  <si>
    <t>Open Doors</t>
  </si>
  <si>
    <t>https://www.iie.org/research-and-insights/open-doors/open-doors-2017-media-information</t>
  </si>
  <si>
    <t>https://www.in.gov/bmv/2337.htm</t>
  </si>
  <si>
    <t>https://www.in.gov/bmv/2363.htm</t>
  </si>
  <si>
    <t>https://www.in.gov/dor/contact-us/district-office-contact-info/</t>
  </si>
  <si>
    <t>12 IN DOR District Offices</t>
  </si>
  <si>
    <t>https://www.in.gov/dor/individual-income-taxes/</t>
  </si>
  <si>
    <t>Indiana Department of Revenue</t>
  </si>
  <si>
    <t>https://www.in.gov/dor/tax-forms/2022-individual-income-tax-forms/</t>
  </si>
  <si>
    <t xml:space="preserve"> this page </t>
  </si>
  <si>
    <t>https://www.in.gov/isbvi/</t>
  </si>
  <si>
    <t>Indiana School for the Blind</t>
  </si>
  <si>
    <t>https://www.inataturk.org/</t>
  </si>
  <si>
    <t>Indiana American Turkish Association</t>
  </si>
  <si>
    <t>https://www.ind.com/dining-shopping-services/services/airport-police-department</t>
  </si>
  <si>
    <t>emergency services at the airport</t>
  </si>
  <si>
    <t>https://www.ind.com/transportation-car-rental</t>
  </si>
  <si>
    <t>transportation</t>
  </si>
  <si>
    <t>https://www.ind.com/transportation-car-rental/black-car-service</t>
  </si>
  <si>
    <t>variety of companies</t>
  </si>
  <si>
    <t>https://www.ind.com/transportation-car-rental/hotel-courtesy-vehicles</t>
  </si>
  <si>
    <t>hotels</t>
  </si>
  <si>
    <t>https://www.ind.com/transportation-car-rental/taxi-service</t>
  </si>
  <si>
    <t>Taxis</t>
  </si>
  <si>
    <t>https://www.ind.com/transportation-car-rental/uber-lyft</t>
  </si>
  <si>
    <t>Uber and Lyft</t>
  </si>
  <si>
    <t>https://www.indiana.edu/</t>
  </si>
  <si>
    <t>https://www.indiana.edu/?id=62800</t>
  </si>
  <si>
    <t>https://www.indiana.edu/~acc/</t>
  </si>
  <si>
    <t>https://www.indiana.edu/~forms/iupui_oia_forms/machform/data/themes/images/img_43fc691e3e2c90ebee52606c612d79e6-oia_banner_beglobal.jpg</t>
  </si>
  <si>
    <t>https://www.indiana.edu/~forms/iupui_oia_forms/machform/view.php?id=62800</t>
  </si>
  <si>
    <t>Click here to apply!¬†¬ª</t>
  </si>
  <si>
    <t>https://www.indiana.edu/~uhrs/</t>
  </si>
  <si>
    <t>https://www.indiana.edu/~uhrs/benefits/eap.html</t>
  </si>
  <si>
    <t>https://www.indiana.edu/~uhrs/benefits/tuition.html</t>
  </si>
  <si>
    <t>https://www.indianamuslims.org/</t>
  </si>
  <si>
    <t>&lt;strong&gt;Muslim Alliance of Indiana&lt;/strong&gt;</t>
  </si>
  <si>
    <t>https://www.indianapolismonthly.com/</t>
  </si>
  <si>
    <t>https://www.indianapolismonthly.com/school-guide/</t>
  </si>
  <si>
    <t>https://www.indianapolismotorspeedway.com/</t>
  </si>
  <si>
    <t>https://www.indy.gov/agency/office-of-the-mayor</t>
  </si>
  <si>
    <t>CityBase API</t>
  </si>
  <si>
    <t>https://www.indy.gov/eGov/Mayor/programs/diversity/ICA/Pages/International--Cultural-Events.aspx</t>
  </si>
  <si>
    <t>https://www.indy.gov/topic/covid</t>
  </si>
  <si>
    <t>indy.gov</t>
  </si>
  <si>
    <t>https://www.indybahai.org/</t>
  </si>
  <si>
    <t>26.05.2023  15:55:19</t>
  </si>
  <si>
    <t>https://www.indyeleven.com/</t>
  </si>
  <si>
    <t>https://www.indygo.net/</t>
  </si>
  <si>
    <t>https://www.indygo.net/fares-and-passes/</t>
  </si>
  <si>
    <t>S Pass</t>
  </si>
  <si>
    <t>https://www.instagram.com/apamsa_iusm/</t>
  </si>
  <si>
    <t>Follow ASA on Instagram</t>
  </si>
  <si>
    <t>https://www.instagram.com/asa_iupui/</t>
  </si>
  <si>
    <t>https://www.instagram.com/asu_iupui/</t>
  </si>
  <si>
    <t>Follow ASU on Instagram</t>
  </si>
  <si>
    <t>https://www.instagram.com/isca_iupui/?hl=en</t>
  </si>
  <si>
    <t>Follow ISCA on Instagram</t>
  </si>
  <si>
    <t>https://www.instagram.com/iupui_internationalclub/</t>
  </si>
  <si>
    <t>Follow I-Club on Instagram @iupui_internationalclub</t>
  </si>
  <si>
    <t>https://www.instagram.com/iupuiglobal/</t>
  </si>
  <si>
    <t>Instagram @IUPUIglobal&amp;#160;</t>
  </si>
  <si>
    <t>https://www.instagram.com/iusocialwork</t>
  </si>
  <si>
    <t>Follow IUSSW on Instagram</t>
  </si>
  <si>
    <t>https://www.instagram.com/iusocialwork/</t>
  </si>
  <si>
    <t>https://www.instagram.com/latinosa_iupui/</t>
  </si>
  <si>
    <t>Follow LSA on Instagram</t>
  </si>
  <si>
    <t>https://www.internationalcenter.org/flag-services/</t>
  </si>
  <si>
    <t>International Center's flag collection</t>
  </si>
  <si>
    <t>https://www.internationalstudent.com/study_usa/financing/scholarships/</t>
  </si>
  <si>
    <t>https://www.irs.gov/</t>
  </si>
  <si>
    <t>Internal Revenue Service</t>
  </si>
  <si>
    <t>18.05.2023  15:56:42</t>
  </si>
  <si>
    <t>https://www.irs.gov/Affordable-Care-Act/Individuals-and-Families/Individual-Shared-Responsibility-Provision</t>
  </si>
  <si>
    <t>IRS website</t>
  </si>
  <si>
    <t>https://www.irs.gov/affordable-care-act/individuals-and-families/individual-shared-responsibility-provision</t>
  </si>
  <si>
    <t>26.05.2023  16:59:48</t>
  </si>
  <si>
    <t>https://www.irs.gov/Filing</t>
  </si>
  <si>
    <t>https://www.irs.gov/filing</t>
  </si>
  <si>
    <t>26.05.2023  15:55:05</t>
  </si>
  <si>
    <t>https://www.irs.gov/forms-pubs/about-form-8843</t>
  </si>
  <si>
    <t>Form 8843</t>
  </si>
  <si>
    <t>26.05.2023  17:38:32</t>
  </si>
  <si>
    <t>https://www.irs.gov/pub/irs-pdf/f8843.pdf</t>
  </si>
  <si>
    <t>form 8843</t>
  </si>
  <si>
    <t>29.10.2022  02:10:11</t>
  </si>
  <si>
    <t>https://www.irs.gov/pub/irs-pdf/p519.pdf</t>
  </si>
  <si>
    <t>14.02.2023  03:10:19</t>
  </si>
  <si>
    <t>https://www.islamicfinder.org/</t>
  </si>
  <si>
    <t>https://www.iu.edu/</t>
  </si>
  <si>
    <t>https://www.iu.edu/~images/dams/p8rszskvtn_w768.jpg</t>
  </si>
  <si>
    <t>Hilary Kahn sitting on some bleachers and smiling</t>
  </si>
  <si>
    <t>https://www.iu.edu/about/leadership/president/news-communications/written-by-whitten/2021/09-28-supporting-afghan-students-scholars-and-refugees.html</t>
  </si>
  <si>
    <t>26.05.2023  17:37:31</t>
  </si>
  <si>
    <t>https://www.iu.edu/copyright/index.html</t>
  </si>
  <si>
    <t>Copyright</t>
  </si>
  <si>
    <t>https://www.iu.edu/covid</t>
  </si>
  <si>
    <t>https://www.iu.edu/covid/</t>
  </si>
  <si>
    <t>https://www.iu.edu/covid/faq/index.html</t>
  </si>
  <si>
    <t>Learn more about the vaccine requirement</t>
  </si>
  <si>
    <t>https://www.iu.edu/covid/health-and-safety/travel.html</t>
  </si>
  <si>
    <t>https://www.iu.edu/covid/index.html</t>
  </si>
  <si>
    <t>https://www.iu.edu/covid/iupui/index.html</t>
  </si>
  <si>
    <t>https://www.iu.edu/favicon.ico</t>
  </si>
  <si>
    <t>image/vnd.microsoft.icon</t>
  </si>
  <si>
    <t>16.12.2022  23:06:43</t>
  </si>
  <si>
    <t>https://www.iu.edu/index.html</t>
  </si>
  <si>
    <t>&lt;img src="//assets.iu.edu/brand/1.x/block-iu.png" height="26" width="22" alt="Block IU"/&gt;</t>
  </si>
  <si>
    <t>https://www.iu.edu/president/news-communications/written-by-whitten/2021/09-28-supporting-afghan-students-scholars-and-refugees.html</t>
  </si>
  <si>
    <t>https://www.iupuc.edu/liberal-arts/contact-libarts/photos/NR.jpg</t>
  </si>
  <si>
    <t>11.01.2023  17:27:44</t>
  </si>
  <si>
    <t>https://www.iupui.edu/</t>
  </si>
  <si>
    <t xml:space="preserve">      &lt;img src="//assets.iu.edu/brand/1.x/trident-large.png" height="73" width="64" alt="" /&gt;      &lt;span class="show-on-desktop" itemprop="name"&gt;IUPUI&lt;/span&gt;      &lt;span class="show-on-tablet" itemprop="name"&gt;IUPUI&lt;/span&gt;      &lt;span class="show-on-mobile" </t>
  </si>
  <si>
    <t>https://www.iupui.edu/~inpie/</t>
  </si>
  <si>
    <t>https://www.iupui.edu/~inpie/pages/apply-folder/index.php</t>
  </si>
  <si>
    <t>https://www.iupui.edu/~msaiupui/aboutus.htm</t>
  </si>
  <si>
    <t>https://www.iupui.edu/~oeo/instructions.html</t>
  </si>
  <si>
    <t>https://www.iupui.edu/~tcdata/aleks20160214/</t>
  </si>
  <si>
    <t>https://www.iupui.edu/academics/career.html</t>
  </si>
  <si>
    <t>Career Planning</t>
  </si>
  <si>
    <t>https://www.iupui.edu/academics/degrees-majors/index.html</t>
  </si>
  <si>
    <t>https://www.iupui.edu/academics/schools.html</t>
  </si>
  <si>
    <t>https://www.iupui.edu/city/attractions.html</t>
  </si>
  <si>
    <t>https://www.iupui.edu/city/index.html</t>
  </si>
  <si>
    <t>https://www.iupui.edu/jaguar-life/campus-recreation.html</t>
  </si>
  <si>
    <t>https://www.iupui.edu/news-events/index.html</t>
  </si>
  <si>
    <t>IUPUI events calendar</t>
  </si>
  <si>
    <t>https://www.kaltura.com/p/1751071/sp/175107100/embedIframeJs/uiconf_id/36926641/partner_id/1751071/widget_id/1_f9ap4pba?iframeembed=true&amp;playerId=kaltura_player_&amp;flashvars[playlistAPI.kpl0Id]=1_xqh42l1w&amp;flashvars[ks]=&amp;&amp;flashvars[imageDefaultDuration]=30&amp;flashvars[localizationCode]=en&amp;flashvars[leadWithHTML5]=true&amp;flashvars[forceMobileHTML5]=true&amp;flashvars[scrubber.sliderPreview]=false&amp;flashvars[nextPrevBtn.plugin]=true&amp;flashvars[sideBarContainer.plugin]=true&amp;flashvars[sideBarContainer.position]=left&amp;flashvars[sideBarContainer.clickToClose]=true&amp;flashvars[chapters.plugin]=true&amp;flashvars[chapters.layout]=vertical&amp;flashvars[chapters.thumbnailRotator]=false&amp;flashvars[streamSelector.plugin]=true&amp;flashvars[EmbedPlayer.SpinnerTarget]=videoHolder&amp;flashvars[dualScreen.plugin]=true&amp;flashvars[playlistAPI.playlistUrl]=https://iu.mediaspace.kaltura.com/playlist/details/{playlistAPI.kpl0Id}</t>
  </si>
  <si>
    <t>https://www.kbb.com/</t>
  </si>
  <si>
    <t>https://www.kizilay.org.tr/Bagis/BagisYap/405/donations-for-earthquake-in-pazarcik</t>
  </si>
  <si>
    <t>Kizilay (Turkish Red Crescent)</t>
  </si>
  <si>
    <t>https://www.lonelyplanet.com/articles/best-in-the-us-2015</t>
  </si>
  <si>
    <t>https://www.lonelyplanet.com/north-america/travel-tips-and-articles/best-in-the-us-2015</t>
  </si>
  <si>
    <t>https://www.lsac.org/lsat</t>
  </si>
  <si>
    <t>LSAT</t>
  </si>
  <si>
    <t>26.05.2023  13:43:08</t>
  </si>
  <si>
    <t>https://www.lugarenergycenter.org/</t>
  </si>
  <si>
    <t>https://www.macfound.org/grants/</t>
  </si>
  <si>
    <t>https://www.machform.com/privacy-policy/</t>
  </si>
  <si>
    <t>26.05.2023  17:12:26</t>
  </si>
  <si>
    <t>Apache/2.4.7 (Ubuntu)</t>
  </si>
  <si>
    <t>https://www.mba.com/exams/gmat</t>
  </si>
  <si>
    <t>GMAT</t>
  </si>
  <si>
    <t>https://www.mba.com/exams/gmat-exam</t>
  </si>
  <si>
    <t>https://www.minjinlee.com/book/pachinko/</t>
  </si>
  <si>
    <t>&lt;strong&gt;&lt;em&gt;Pachinko &lt;/em&gt;&lt;/strong&gt;by Min Jin Lee&lt;br/&gt;</t>
  </si>
  <si>
    <t>https://www.myiu.org/</t>
  </si>
  <si>
    <t>https://www.myiu.org/give-now</t>
  </si>
  <si>
    <t>www.myiu.org/give-now</t>
  </si>
  <si>
    <t>https://www.myiu.org/image/design-elements/NewGiveNowbutton.gif</t>
  </si>
  <si>
    <t>Give Now</t>
  </si>
  <si>
    <t>https://www.myiu.org/images/giving/newgivenowbutton.gif</t>
  </si>
  <si>
    <t>23.08.2022  16:04:13</t>
  </si>
  <si>
    <t>https://www.myiu.org/one-time-gift</t>
  </si>
  <si>
    <t>https://www.myiu.org/one-time-gift?appealid=63f670db-e09a-493a-8e50-ea32231340de&amp;account=I320003510,I380014951,I320003512,I380012759</t>
  </si>
  <si>
    <t>IUPUI International Student Scholarship Fund</t>
  </si>
  <si>
    <t>https://www.myiu.org/one-time-gift?appealid=63f670db-e09a-493a-8e50-ea32231340de&amp;account=I380014951,I320003512,I380012759,I320003510</t>
  </si>
  <si>
    <t>&lt;img alt="Give Now" src="https://www.myiu.org/image/design-elements/NewGiveNowbutton.gif"&gt;</t>
  </si>
  <si>
    <t>https://www.nafsa.org/Explore_International_Education/For_Students/Financial_Aid_For_Study_Abroad/Financial_Aid_for_Undergraduate_International_Students/%20</t>
  </si>
  <si>
    <t>https://www.nafsa.org/Professional_Resources/Browse_by_Interest/International_Students_and_Scholars/Network_Resources/International_Student_and_Scholar_Services/10_Points_to_Remember_When_Applying_for_a_Student_Visa/</t>
  </si>
  <si>
    <t>NAFSA&amp;#8217;s Ten Points to Remember</t>
  </si>
  <si>
    <t>https://www.nafsa.org/professional-resources/browse-by-interest/10-points-remember-when-applying-student-visa</t>
  </si>
  <si>
    <t>NAFSA's Ten Points to Remember</t>
  </si>
  <si>
    <t>26.05.2023  14:42:02</t>
  </si>
  <si>
    <t>https://www.nafsa.org/regulatory-information/immigration-resources-ukraine</t>
  </si>
  <si>
    <t>NAFSA's Immigration Resources for Ukraine</t>
  </si>
  <si>
    <t>26.05.2023  15:26:21</t>
  </si>
  <si>
    <t>https://www.nationalitiescouncil.org/</t>
  </si>
  <si>
    <t>https://www.nclegalclinic.org/</t>
  </si>
  <si>
    <t>https://www.netflix.com/title/80031666</t>
  </si>
  <si>
    <t>Netflix&amp;#8217;s Winter on Fire: Ukraine&amp;#8217;s Fight for Freedom Documentary</t>
  </si>
  <si>
    <t>nq_website_nonmember-prod-release 3c5d862a-3492-413c-a754-1355148c9aca</t>
  </si>
  <si>
    <t>https://www.nifs.org/</t>
  </si>
  <si>
    <t>20.05.2023  08:26:52</t>
  </si>
  <si>
    <t>https://www.nooneleft.org/</t>
  </si>
  <si>
    <t>&lt;strong&gt;No One Left Behind&lt;/strong&gt;</t>
  </si>
  <si>
    <t>https://www.npr.org/podcasts/510324/rough-translation</t>
  </si>
  <si>
    <t>&lt;strong&gt;Rough Translation Podcast&lt;/strong&gt;</t>
  </si>
  <si>
    <t>https://www.nsf.gov/awardsearch/showAward?AWD_ID=1718121</t>
  </si>
  <si>
    <t>National Science Foundation</t>
  </si>
  <si>
    <t>https://www.nsf.gov/dir/index.jsp?org=ERE</t>
  </si>
  <si>
    <t>Apache/2.4.34 (Red Hat) OpenSSL/1.0.2k-fips</t>
  </si>
  <si>
    <t>https://www.nytimes.com/2015/04/27/world/asia/where-to-donate-for-nepal.html</t>
  </si>
  <si>
    <t>https://www.oas.org/en/rowefund/</t>
  </si>
  <si>
    <t>https://www.optometry.iu.edu/clinics/index.shtml</t>
  </si>
  <si>
    <t>https://www.pacersbikeshare.org/</t>
  </si>
  <si>
    <t>https://www.parking.iupui.edu/</t>
  </si>
  <si>
    <t>https://www.paypal.com/donate/?hosted_button_id=ZQMGXE7C4543C</t>
  </si>
  <si>
    <t>ECAcc (che/F4BD)</t>
  </si>
  <si>
    <t>https://www.penguinrandomhouse.com/books/241328/the-tusk-that-did-the-damage-by-tania-james/</t>
  </si>
  <si>
    <t>&lt;strong&gt;&lt;em&gt;The Tusk That Did the Damage&lt;/em&gt;&lt;/strong&gt; by Tania James</t>
  </si>
  <si>
    <t>https://www.penguinrandomhouse.com/books/286572/don-quixote-by-miguel-de-cervantes-saavedra/</t>
  </si>
  <si>
    <t>&lt;strong&gt;&lt;em&gt;Don Quixote&lt;/em&gt;&lt;/strong&gt;&amp;#160;by Miguel de Cervantes Saavedra</t>
  </si>
  <si>
    <t>https://www.penguinrandomhouse.com/books/288619/the-kite-runner-by-khaled-hosseini/</t>
  </si>
  <si>
    <t>&lt;em&gt;&lt;strong&gt;The Kite Runner&lt;/strong&gt;&lt;/em&gt; by Khaled Hosseini</t>
  </si>
  <si>
    <t>https://www.penguinrandomhouse.com/books/289021/the-brief-wondrous-life-of-oscar-wao-by-junot-diaz/</t>
  </si>
  <si>
    <t>&lt;strong&gt;&lt;em&gt;The Brief Wonderous Life of Oscar Wao&lt;/em&gt;&lt;/strong&gt; by Junot D&amp;#237;az</t>
  </si>
  <si>
    <t>https://www.penguinrandomhouse.com/books/318836/what-is-not-yours-is-not-yours-by-helen-oyeyemi/</t>
  </si>
  <si>
    <t>&lt;em&gt;&lt;strong&gt;What is Not Yours is Not Yours&lt;/strong&gt;&lt;/em&gt; by Helen Oyeyemi</t>
  </si>
  <si>
    <t>https://www.penguinrandomhouse.com/books/43546/funny-in-farsi-by-firoozeh-dumas/</t>
  </si>
  <si>
    <t>&lt;strong&gt;&lt;em&gt;Funny in Farsi: A Memoir of Growing Up Iranian in America&lt;/em&gt;&lt;/strong&gt; by&amp;#160;Firoozeh Dumas</t>
  </si>
  <si>
    <t>https://www.penguinrandomhouse.com/books/533857/homegoing-by-yaa-gyasi/</t>
  </si>
  <si>
    <t>&lt;strong&gt;&lt;em&gt;Homegoing&amp;#160;&lt;/em&gt;&lt;/strong&gt;&lt;strong&gt;by Yaa Gyasi&lt;/strong&gt;</t>
  </si>
  <si>
    <t>https://www.penguinrandomhouse.com/books/537515/born-a-crime-by-trevor-noah/</t>
  </si>
  <si>
    <t>&lt;em&gt;&lt;strong&gt;Born a Crime&lt;/strong&gt;&lt;/em&gt;&amp;#160;by Trevor Noah</t>
  </si>
  <si>
    <t>https://www.penguinrandomhouse.com/books/97152/the-namesake-by-jhumpa-lahiri/</t>
  </si>
  <si>
    <t>&lt;strong&gt;&lt;em&gt;The Namesake&amp;#160;&lt;/em&gt;&lt;/strong&gt;by Jhumpa Lahiri&lt;br/&gt;</t>
  </si>
  <si>
    <t>https://www.penguinrandomhouse.com/books/97153/unaccustomed-earth-by-jhumpa-lahiri/</t>
  </si>
  <si>
    <t>&lt;strong&gt;&lt;em&gt;Unaccustomed Earth&lt;/em&gt;&lt;/strong&gt;&amp;#160;by Jhumpa Lahiri&lt;br/&gt;</t>
  </si>
  <si>
    <t>https://www.presidentsalliance.org/administrative-agenda-for-immigration-and-higher-education/</t>
  </si>
  <si>
    <t>President's Alliance on Immigration and Higher Education Administrative Agenda</t>
  </si>
  <si>
    <t>https://www.redcross.org/m/donate/donate.jsp?productId=prod9150029&amp;donateStep=1&amp;parentCanonical=&amp;thePageTitleSet=Nepal%20Earthquake%20Relief%20%7C%20Donate%20%7C%20Red%20Cross%23arcmobile</t>
  </si>
  <si>
    <t>Red Cross for Nepal Earthquake Relief Fund</t>
  </si>
  <si>
    <t>https://www.rescue.org/</t>
  </si>
  <si>
    <t>&lt;strong&gt;International Rescue Committee&lt;/strong&gt;</t>
  </si>
  <si>
    <t>26.05.2023  15:57:40</t>
  </si>
  <si>
    <t>https://www.savethechildren.org/us/where-we-work/afghanistan</t>
  </si>
  <si>
    <t>&lt;strong&gt;Save the Children&lt;/strong&gt;</t>
  </si>
  <si>
    <t>25.05.2023  20:12:08</t>
  </si>
  <si>
    <t>https://www.scholarsatrisk.org/</t>
  </si>
  <si>
    <t>Scholars at Risk</t>
  </si>
  <si>
    <t>https://www.scholarsatrisk.org/2021/08/urgent-appeal-for-afghanistans-scholars-students-practitioners-civil-society-leaders-and-activists/?utm_campaign=latitude%28s%29&amp;utm_medium=email&amp;utm_source=Revue%20newsletter</t>
  </si>
  <si>
    <t>signing a letter</t>
  </si>
  <si>
    <t>https://www.simonandschuster.com/books/Lagoon/Nnedi-Okorafor/9781481440882</t>
  </si>
  <si>
    <t>&lt;em&gt;&lt;strong&gt;Lagoon&lt;/strong&gt;&lt;/em&gt; by Nnedi Okorafor</t>
  </si>
  <si>
    <t>26.05.2023  13:02:15</t>
  </si>
  <si>
    <t>https://www.skype.com/en/</t>
  </si>
  <si>
    <t>Skype</t>
  </si>
  <si>
    <t>26.05.2023  16:01:42</t>
  </si>
  <si>
    <t>https://www.socialsecurity.gov/ssnumber/</t>
  </si>
  <si>
    <t>https://www.sprintax.com/contact-us/</t>
  </si>
  <si>
    <t>Sprintax website</t>
  </si>
  <si>
    <t>https://www.ssa.gov/fraud/</t>
  </si>
  <si>
    <t>&lt;span data-contrast="none"&gt;Social Security&lt;/span&gt;</t>
  </si>
  <si>
    <t>https://www.ssa.gov/number-card</t>
  </si>
  <si>
    <t>26.05.2023  17:15:46</t>
  </si>
  <si>
    <t>https://www.ssa.gov/ssnumber/</t>
  </si>
  <si>
    <t>https://www.statuspodcast.com/</t>
  </si>
  <si>
    <t>Status Podcast: Immigration &amp;amp; People</t>
  </si>
  <si>
    <t>06.09.2018  03:27:03</t>
  </si>
  <si>
    <t>https://www.stevensinitiative.org/</t>
  </si>
  <si>
    <t>Stevens Initiative</t>
  </si>
  <si>
    <t>https://www.stevensinitiative.org/project/world-learning-ngcn/</t>
  </si>
  <si>
    <t>Next Gen Coders Network</t>
  </si>
  <si>
    <t>https://www.sydneyhealth.com/</t>
  </si>
  <si>
    <t>Anthem&amp;#8217;s Sydney Health app</t>
  </si>
  <si>
    <t>10.05.2023  19:19:23</t>
  </si>
  <si>
    <t>https://www.sysu.edu.cn/</t>
  </si>
  <si>
    <t>precondition given in request failed</t>
  </si>
  <si>
    <t>https://www.thecn.com/</t>
  </si>
  <si>
    <t>CourseNetworking - The CN</t>
  </si>
  <si>
    <t>24.05.2023  09:56:50</t>
  </si>
  <si>
    <t>https://www.thecn.com/SD14</t>
  </si>
  <si>
    <t>24.05.2023  09:56:49</t>
  </si>
  <si>
    <t>https://www.timeshighereducation.com/impactrankings</t>
  </si>
  <si>
    <t>complete Times Higher Education Impact Rankings</t>
  </si>
  <si>
    <t>https://www.timeshighereducation.com/rankings/impact/2021/overall</t>
  </si>
  <si>
    <t>Times Higher Education (THE) Impact Rankings</t>
  </si>
  <si>
    <t>26.05.2023  17:37:20</t>
  </si>
  <si>
    <t>https://www.timeshighereducation.com/world-university-rankings/impact-rankings-2022-methodology</t>
  </si>
  <si>
    <t>Times Higher Education&amp;#8217;s ranking methodology</t>
  </si>
  <si>
    <t>26.05.2023  17:11:50</t>
  </si>
  <si>
    <t>https://www.un.org/development/desa/dspd/wp-content/uploads/sites/22/2019/07/SALCEDO_Jesus_Presentation_2-1.pdf</t>
  </si>
  <si>
    <t>02.07.2019  20:50:52</t>
  </si>
  <si>
    <t>https://www.unhcr.org/en-us/</t>
  </si>
  <si>
    <t>&lt;strong&gt;United Nations High Commissioner for Refugees (UNHCR)&lt;/strong&gt;</t>
  </si>
  <si>
    <t>https://www.unhcr.org/us/</t>
  </si>
  <si>
    <t>26.05.2023  17:38:26</t>
  </si>
  <si>
    <t>https://www.unicefusa.org/</t>
  </si>
  <si>
    <t>26.05.2023  17:08:44</t>
  </si>
  <si>
    <t>https://www.universityhealthplans.com/intro/Indiana.html</t>
  </si>
  <si>
    <t>25.04.2023  14:02:02</t>
  </si>
  <si>
    <t>https://www.universityhealthplans.com/letters/letter.cgi?group_id=444</t>
  </si>
  <si>
    <t>IU University Health Plans (UHP) website</t>
  </si>
  <si>
    <t>26.05.2023  08:16:30</t>
  </si>
  <si>
    <t>https://www.unwto.org/tourism4sdgs</t>
  </si>
  <si>
    <t>UN&amp;#8217;s World Tourism Organization (UNWTO)</t>
  </si>
  <si>
    <t>26.05.2023  13:07:50</t>
  </si>
  <si>
    <t>https://www.usa.gov/common-scams-frauds</t>
  </si>
  <si>
    <t>&lt;span data-contrast="none"&gt;USA.gov&lt;/span&gt;</t>
  </si>
  <si>
    <t>https://www.usa.gov/where-report-scams</t>
  </si>
  <si>
    <t>26.05.2023  17:27:37</t>
  </si>
  <si>
    <t>https://www.uscis.gov/</t>
  </si>
  <si>
    <t>26.05.2023  17:17:26</t>
  </si>
  <si>
    <t>https://www.uscis.gov//i-539</t>
  </si>
  <si>
    <t>I-539 form</t>
  </si>
  <si>
    <t>https://www.uscis.gov/h-1b_count</t>
  </si>
  <si>
    <t>https://www.uscis.gov/i-765</t>
  </si>
  <si>
    <t>online application with USCIS</t>
  </si>
  <si>
    <t>26.05.2023  16:56:55</t>
  </si>
  <si>
    <t>https://www.uscis.gov/i-765-addresses</t>
  </si>
  <si>
    <t>proper mailing addresses</t>
  </si>
  <si>
    <t>26.05.2023  17:24:24</t>
  </si>
  <si>
    <t>https://www.uscis.gov/ilink/docView/FR/HTML/FR/0-0-0-1/0-0-0-88492/0-0-0-91881/0-0-0-93033.html</t>
  </si>
  <si>
    <t>https://www.uscis.gov/node/43468</t>
  </si>
  <si>
    <t>https://www.uscis.gov/scams-fraud-and-misconduct/avoid-scams</t>
  </si>
  <si>
    <t xml:space="preserve">USCIS </t>
  </si>
  <si>
    <t>26.05.2023  16:40:11</t>
  </si>
  <si>
    <t>https://www.uscis.gov/scams-fraud-and-misconduct/avoid-scams/common-scams</t>
  </si>
  <si>
    <t>See a list of common scams</t>
  </si>
  <si>
    <t>26.05.2023  16:41:29</t>
  </si>
  <si>
    <t>https://www.uscis.gov/scams-fraud-and-misconduct/avoid-scams/report-immigration-scams</t>
  </si>
  <si>
    <t>&lt;span data-contrast="none"&gt;USCIS&lt;/span&gt;</t>
  </si>
  <si>
    <t>26.05.2023  17:10:17</t>
  </si>
  <si>
    <t>https://www.uscis.gov/sites/default/files/document/forms/g-1145.pdf</t>
  </si>
  <si>
    <t>18.05.2022  19:23:36</t>
  </si>
  <si>
    <t>https://www.uscis.gov/sites/default/files/files/form/g-1145.pdf</t>
  </si>
  <si>
    <t>https://www.uscis.gov/working-in-the-united-states/temporary-workers/h-1b-specialty-occupations-and-fashion-models/h-1b-cap-season</t>
  </si>
  <si>
    <t>26.05.2023  17:14:11</t>
  </si>
  <si>
    <t>https://www.usembassy.gov/</t>
  </si>
  <si>
    <t>https://www.usnews.com/education/best-colleges/articles/2018-08-14/why-international-students-should-connect-with-mentors-at-us-universities</t>
  </si>
  <si>
    <t>Why International students should connect with mentors at U.S. Universities&amp;#160;</t>
  </si>
  <si>
    <t>https://www.visitindy.com/</t>
  </si>
  <si>
    <t>Learn more about things to do in Indy</t>
  </si>
  <si>
    <t>26.05.2023  16:57:18</t>
  </si>
  <si>
    <t>ECAcc (chd/0785)</t>
  </si>
  <si>
    <t>https://www.weather.gov/ind/</t>
  </si>
  <si>
    <t>National Weather Service (NWS)</t>
  </si>
  <si>
    <t>https://www.weather.gov/ind/localcli</t>
  </si>
  <si>
    <t>Learn more about weather</t>
  </si>
  <si>
    <t>https://www.wechat.com/en/</t>
  </si>
  <si>
    <t>https://www.whatsapp.com/</t>
  </si>
  <si>
    <t>WhatsApp</t>
  </si>
  <si>
    <t>https://www.wireless.att.com/business/shop/index.jsp?upgradeOverlay=true&amp;_requestid=15350</t>
  </si>
  <si>
    <t>temporarily overloaded</t>
  </si>
  <si>
    <t xml:space="preserve">&lt;br&gt; </t>
  </si>
  <si>
    <t>https://www.womenforwomen.org/act-now-for-afghan-women</t>
  </si>
  <si>
    <t>&lt;strong&gt;Women for Women International&lt;/strong&gt;</t>
  </si>
  <si>
    <t>24.05.2023  01:02:40</t>
  </si>
  <si>
    <t>https://www.worldlearning.org/</t>
  </si>
  <si>
    <t>World Learning</t>
  </si>
  <si>
    <t>https://www.wthr.com/article/news/local/indiana-university-students-impacted-by-deadly-earthquakes-in-turkey-and-syria/531-289a4764-6fe1-4e8d-aa36-4900d92df43b</t>
  </si>
  <si>
    <t>IU students impacted by deadly earthquakes in Turkey and Syria</t>
  </si>
  <si>
    <t>https://www.yaldahakimfoundation.org/about-yalda-hakim-foundation/</t>
  </si>
  <si>
    <t>The Yalda Hakim Foundation</t>
  </si>
  <si>
    <t>https://www.youtube.com/channel/UC881MyRqXqQIsRdMKTTp2PQ</t>
  </si>
  <si>
    <t>&lt;strong&gt;Ravi Shankar&lt;/strong&gt;</t>
  </si>
  <si>
    <t>https://www.youtube.com/channel/UCHz0P9qlaODGMQIF3KUCSkA</t>
  </si>
  <si>
    <t>Mayra Andrade</t>
  </si>
  <si>
    <t>https://www.youtube.com/embed/_TEowNLLBSI</t>
  </si>
  <si>
    <t>https://www.youtube.com/embed/7x_0lr_cCts</t>
  </si>
  <si>
    <t>https://www.youtube.com/embed/8q4jsifMdhU</t>
  </si>
  <si>
    <t>https://www.youtube.com/embed/9lPVFHyVAxM</t>
  </si>
  <si>
    <t>https://www.youtube.com/embed/ablPY3Q9mRc</t>
  </si>
  <si>
    <t>https://www.youtube.com/embed/AbRUwUFLOlI</t>
  </si>
  <si>
    <t>https://www.youtube.com/embed/AqdrEJpYPBc</t>
  </si>
  <si>
    <t>https://www.youtube.com/embed/bBWB16zCFy4</t>
  </si>
  <si>
    <t>https://www.youtube.com/embed/bwAA91tJvnY</t>
  </si>
  <si>
    <t>https://www.youtube.com/embed/C7HPyS7Du-M</t>
  </si>
  <si>
    <t>https://www.youtube.com/embed/CP5B97CgKhw</t>
  </si>
  <si>
    <t>https://www.youtube.com/embed/g7YUHbS_hnM</t>
  </si>
  <si>
    <t>https://www.youtube.com/embed/HpWuMaCdBtQ</t>
  </si>
  <si>
    <t>https://www.youtube.com/embed/hRsZoQKZ430</t>
  </si>
  <si>
    <t>https://www.youtube.com/embed/i-SZv01JKhs</t>
  </si>
  <si>
    <t>https://www.youtube.com/embed/iXKxPm5S_T8</t>
  </si>
  <si>
    <t>https://www.youtube.com/embed/J-V-I0_btRA</t>
  </si>
  <si>
    <t>https://www.youtube.com/embed/J-XOS8lJa-s</t>
  </si>
  <si>
    <t>https://www.youtube.com/embed/J1xdu7yAX3Y</t>
  </si>
  <si>
    <t>https://www.youtube.com/embed/kG1QRvQR6zY</t>
  </si>
  <si>
    <t>https://www.youtube.com/embed/LI3es_lUGEg</t>
  </si>
  <si>
    <t>https://www.youtube.com/embed/Qq2ZdX991Cs</t>
  </si>
  <si>
    <t>https://www.youtube.com/embed/Qqu5-ZF65OU</t>
  </si>
  <si>
    <t>https://www.youtube.com/embed/RupOMGGEWrQ</t>
  </si>
  <si>
    <t>https://www.youtube.com/embed/S9YQ9HLEELo</t>
  </si>
  <si>
    <t>https://www.youtube.com/embed/tL1Ef1VArn0</t>
  </si>
  <si>
    <t>https://www.youtube.com/embed/TVly6V4J7qM</t>
  </si>
  <si>
    <t>https://www.youtube.com/embed/TY2FwNo7Y7w</t>
  </si>
  <si>
    <t>https://www.youtube.com/embed/ystM9ERcs6I</t>
  </si>
  <si>
    <t>https://www.youtube.com/playlist?list=PLF99AydIBraKtaOCJUi_oSp_6Fmm-foqM</t>
  </si>
  <si>
    <t>Watch our 'Love across borders' video series</t>
  </si>
  <si>
    <t>https://www.youtube.com/playlist?playnext=1&amp;list=PLwEp4bLgVArEnindODcqSPWoOkVzPy04Q&amp;feature=gws_kp_artist</t>
  </si>
  <si>
    <t>Ayta&amp;#231; Do&amp;#287;an</t>
  </si>
  <si>
    <t>https://www.youtube.com/user/IUPUIinternational</t>
  </si>
  <si>
    <t>YouTube</t>
  </si>
  <si>
    <t>https://www.youtube.com/user/Sprintax/videos</t>
  </si>
  <si>
    <t>videos</t>
  </si>
  <si>
    <t>https://www.youtube.com/watch?v=5VqdAIta0aM&amp;feature=youtu.be</t>
  </si>
  <si>
    <t>https://www.youtube.com/watch?v=6d-40_GDSzs</t>
  </si>
  <si>
    <t>summarized in this YouTube video</t>
  </si>
  <si>
    <t>https://www.youtube.com/watch?v=98cR0VRLqq0&amp;feature=youtu.be</t>
  </si>
  <si>
    <t>https://www.youtube.com/watch?v=l4rsZXlrGD0&amp;feature=youtu.be</t>
  </si>
  <si>
    <t>https://www.youtube.com/watch?v=Nx3VAfDyBQU&amp;feature=youtu.be</t>
  </si>
  <si>
    <t>https://www.youtube.com/watch?v=PR2_tS3ThgY</t>
  </si>
  <si>
    <t>View Mr. Bubbles, a short video</t>
  </si>
  <si>
    <t>https://www.youtube.com/watch?v=qOPlFeut1-w&amp;feature=youtu.be</t>
  </si>
  <si>
    <t>https://www.youtube.com/watch?v=RupOMGGEWrQ</t>
  </si>
  <si>
    <t>check out this video</t>
  </si>
  <si>
    <t>https://www.youvisit.com/</t>
  </si>
  <si>
    <t>Launch Experience</t>
  </si>
  <si>
    <t>https://www.youvisit.com/tour/Embed/js3</t>
  </si>
  <si>
    <t>https://www.youvisit.com/tour/iupui/80020?</t>
  </si>
  <si>
    <t>26.05.2023  17:38:13</t>
  </si>
  <si>
    <t>https://www.zakat.org/turkey-earthquake-2023</t>
  </si>
  <si>
    <t>Zakat Organization</t>
  </si>
  <si>
    <t>https://www.zipcar.com/</t>
  </si>
  <si>
    <t>23.05.2023  13:33:31</t>
  </si>
  <si>
    <t>https://www2.census.gov/geo/maps/general_ref/stco_outline/cen2k_pgsz/stco_IN.pdf</t>
  </si>
  <si>
    <t>View a map of Indiana counties&amp;#160;&lt;span&gt;&amp;#187;&lt;/span&gt;</t>
  </si>
  <si>
    <t>07.10.2002  17:52:40</t>
  </si>
  <si>
    <t>https://www3.academichealthplans.com/student/onlineEnrollment?sid=318&amp;school_year=2021-2022&amp;promoCode=AES</t>
  </si>
  <si>
    <t>&lt;span&gt;Academic Emergency Services (AES)&lt;/span&gt;</t>
  </si>
  <si>
    <t>https://youtu.be/5VqdAIta0aM</t>
  </si>
  <si>
    <t>Crisis in Ukraine Webinar hosted Indiana University &amp;amp; Hamilton Lugar School</t>
  </si>
  <si>
    <t>https://youtu.be/98cR0VRLqq0</t>
  </si>
  <si>
    <t>What do Russians Know? Russian Media Coverage of the War in Ukraine</t>
  </si>
  <si>
    <t>https://youtu.be/l4rsZXlrGD0</t>
  </si>
  <si>
    <t>How Ukraine's Refugees Became Weapons of War</t>
  </si>
  <si>
    <t>https://youtu.be/Nx3VAfDyBQU</t>
  </si>
  <si>
    <t>The Russian Invasion of Ukraine - What's the Big Idea?</t>
  </si>
  <si>
    <t>https://youtu.be/qOPlFeut1-w</t>
  </si>
  <si>
    <t>Entangled Histories: Russia and Ukraine--Legacies of the Russian Empire on Politics</t>
  </si>
  <si>
    <t>javascript:$('</t>
  </si>
  <si>
    <t>skip type</t>
  </si>
  <si>
    <t>Attach Files</t>
  </si>
  <si>
    <t>mailto: ischolar@iupui.edu</t>
  </si>
  <si>
    <t>mail host ok</t>
  </si>
  <si>
    <t>Contact us to learn more</t>
  </si>
  <si>
    <t>mailto: lbozeman@iupui.edu</t>
  </si>
  <si>
    <t>mailto: sallaei@iupui.edu</t>
  </si>
  <si>
    <t>Contact us</t>
  </si>
  <si>
    <t>mailto: slleslie@iupui.edu</t>
  </si>
  <si>
    <t>Contact us to request training</t>
  </si>
  <si>
    <t>mailto:almframe@iupui.edu</t>
  </si>
  <si>
    <t>almframe&lt;span ery="absbyybj" href="#" uers="znvygb:@vhchv.rqh"&gt;&amp;#64;&amp;#105;&amp;#117;&amp;#112;&amp;#117;&amp;#105;&amp;#46;&amp;#101;&amp;#100;&amp;#117;&lt;/span&gt;</t>
  </si>
  <si>
    <t>mailto:clucasug@iu.edu</t>
  </si>
  <si>
    <t>mailto:ECA-Press@state.gov</t>
  </si>
  <si>
    <t>ECA-Press@state.gov</t>
  </si>
  <si>
    <t>mailto:esl@iupui.edu</t>
  </si>
  <si>
    <t>esl@iupui.edu</t>
  </si>
  <si>
    <t>mailto:heakim@iupui.edu</t>
  </si>
  <si>
    <t>Dr. Hea-Won Kim</t>
  </si>
  <si>
    <t>mailto:healthsv@iupui.edu</t>
  </si>
  <si>
    <t>healthsv@iupui.edu</t>
  </si>
  <si>
    <t>mailto:hello@sprintax.com</t>
  </si>
  <si>
    <t>hello@sprintax.com</t>
  </si>
  <si>
    <t>mailto:iadvisor@iupui.edu</t>
  </si>
  <si>
    <t>iadvisor@iupui.edu</t>
  </si>
  <si>
    <t>mailto:iapply@iupui.edu</t>
  </si>
  <si>
    <t>iapply@iupui.edu</t>
  </si>
  <si>
    <t>mailto:ihouse@iupui.edu</t>
  </si>
  <si>
    <t>ihouse@iupui.edu</t>
  </si>
  <si>
    <t>mailto:imcintos@iupui.edu</t>
  </si>
  <si>
    <t xml:space="preserve"> Ian McIntosh</t>
  </si>
  <si>
    <t>mailto:imcintosh@iupui.edu</t>
  </si>
  <si>
    <t>Contact us to get involved and learn more</t>
  </si>
  <si>
    <t>mailto:imentor@iupui.edu</t>
  </si>
  <si>
    <t>imentor@iupui.edu</t>
  </si>
  <si>
    <t>mailto:info@univhealthplans.com</t>
  </si>
  <si>
    <t>info@univhealthplans.com</t>
  </si>
  <si>
    <t>mailto:ischolar@iupui.edu</t>
  </si>
  <si>
    <t>ischolar@iupui.edu</t>
  </si>
  <si>
    <t>mailto:iups@iu.edu</t>
  </si>
  <si>
    <t>iups@iu.edu</t>
  </si>
  <si>
    <t>mailto:iwelcome@iupui.edu</t>
  </si>
  <si>
    <t>i&lt;span ery="absbyybj" href="#" uers="znvygb:jrypbzr@vhchv.rqh"&gt;&amp;#119;&amp;#101;&amp;#108;&amp;#99;&amp;#111;&amp;#109;&amp;#101;&amp;#64;&amp;#105;&amp;#117;&amp;#112;&amp;#117;&amp;#105;&amp;#46;&amp;#101;&amp;#100;&amp;#117;&lt;/span&gt;</t>
  </si>
  <si>
    <t>mailto:jjdeese@iu.edu</t>
  </si>
  <si>
    <t>jjdeese@iu.edu</t>
  </si>
  <si>
    <t>mailto:jtalla@iupui.edu</t>
  </si>
  <si>
    <t>jtalla@iupui.edu.</t>
  </si>
  <si>
    <t>mailto:lauren@internationalhomestay.us</t>
  </si>
  <si>
    <t>lauren@internationalhomestay.us</t>
  </si>
  <si>
    <t>mailto:lbozeman@iupui.edu</t>
  </si>
  <si>
    <t>lbozeman@iupui.edu</t>
  </si>
  <si>
    <t>mailto:ljobe@indiana.edu</t>
  </si>
  <si>
    <t>ljobe@indiana.edu</t>
  </si>
  <si>
    <t>mailto:mentor@iupui.edu</t>
  </si>
  <si>
    <t>oiaprgms@iupui.edu</t>
  </si>
  <si>
    <t>mailto:mjcurfma@iupui.edu</t>
  </si>
  <si>
    <t>e</t>
  </si>
  <si>
    <t>mailto:oia@iupui.edu</t>
  </si>
  <si>
    <t>oia@iupui.edu</t>
  </si>
  <si>
    <t>mailto:oiaevent@iupui.edu</t>
  </si>
  <si>
    <t>oiaevent@iupui.edu</t>
  </si>
  <si>
    <t>mailto:oiagrad@iupui.edu</t>
  </si>
  <si>
    <t>oiagrad@iupui.edu</t>
  </si>
  <si>
    <t>mailto:oiaprgms@iupui.edu</t>
  </si>
  <si>
    <t>mailto:oiaprgms@iupui.edu!</t>
  </si>
  <si>
    <t>oiaprgms@iupui.edu!</t>
  </si>
  <si>
    <t>no MX records found for domain 'iupui.edu!'</t>
  </si>
  <si>
    <t>mailto:oiaunder@iupui.edu</t>
  </si>
  <si>
    <t>oiaunder@iupui.edu</t>
  </si>
  <si>
    <t>mailto:price6@iupui.edu</t>
  </si>
  <si>
    <t>price6@iupui.edu</t>
  </si>
  <si>
    <t>mailto:psfox@iupui.edu</t>
  </si>
  <si>
    <t>psfox@iupui.edu</t>
  </si>
  <si>
    <t>mailto:reslife@iupui.edu</t>
  </si>
  <si>
    <t>reslife@iupui.edu</t>
  </si>
  <si>
    <t>mailto:sallaei@iupui.edu</t>
  </si>
  <si>
    <t>sallaei@iupui.edu</t>
  </si>
  <si>
    <t>mailto:sl@iupui.edu</t>
  </si>
  <si>
    <t>sl@iupui.edu</t>
  </si>
  <si>
    <t>mailto:slemons@iupui.edu,</t>
  </si>
  <si>
    <t>,</t>
  </si>
  <si>
    <t>no MX records found for domain 'iupui.edu,'</t>
  </si>
  <si>
    <t>mailto:slleslie@iupui.edu</t>
  </si>
  <si>
    <t>slleslie@iupui.edu</t>
  </si>
  <si>
    <t>mailto:studenhc@indiana.edu</t>
  </si>
  <si>
    <t>studenhc@indiana.edu</t>
  </si>
  <si>
    <t>mailto:studenhc@iu.edu</t>
  </si>
  <si>
    <t>studenhc@iu.edu</t>
  </si>
  <si>
    <t>mailto:support@ahpcare.com</t>
  </si>
  <si>
    <t>www.anthem.com</t>
  </si>
  <si>
    <t>mailto:taxpayer@indiana.edu</t>
  </si>
  <si>
    <t>taxpayer@iu.edu</t>
  </si>
  <si>
    <t>mailto:tccredit@iupui.edu</t>
  </si>
  <si>
    <t>tccredit@iupui.edu</t>
  </si>
  <si>
    <t>mailto:ucbridge@iupui.edu</t>
  </si>
  <si>
    <t>&lt;span ery="absbyybj" href="#" uers="znvygb:hpoevqtr@vhchv.rqh"&gt;&amp;#117;&amp;#99;&amp;#98;&amp;#114;&amp;#105;&amp;#100;&amp;#103;&amp;#101;&amp;#64;&amp;#105;&amp;#117;&amp;#112;&amp;#117;&amp;#105;&amp;#46;&amp;#101;&amp;#100;&amp;#117;&lt;/span&gt;</t>
  </si>
  <si>
    <t>mailto:USCIS.Webmaster@uscis.dhs.gov</t>
  </si>
  <si>
    <t>USCIS.Webmaster@uscis.dhs.gov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</si>
</sst>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sz val="12"/>
      <color rgb="FF000000"/>
      <name val="Calibri"/>
      <family val="2"/>
      <scheme val="minor"/>
    </font>
    <font>
      <sz val="12"/>
      <color rgb="FF000000"/>
      <name val="Calibri"/>
      <charset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3">
    <xf numFmtId="0" fontId="0" fillId="0" borderId="0" xfId="0"/>
    <xf numFmtId="47" fontId="0" fillId="0" borderId="0" xfId="0" applyNumberFormat="1"/>
    <xf numFmtId="0" fontId="0" fillId="0" borderId="0" xfId="0" applyAlignment="1">
      <alignment wrapText="1"/>
    </xf>
    <xf numFmtId="0" fontId="18" fillId="0" borderId="0" xfId="42"/>
    <xf numFmtId="0" fontId="16" fillId="33" borderId="0" xfId="0" applyFont="1" applyFill="1"/>
    <xf numFmtId="0" fontId="19" fillId="0" borderId="0" xfId="0" applyFont="1"/>
    <xf numFmtId="47" fontId="19" fillId="0" borderId="0" xfId="0" applyNumberFormat="1" applyFont="1"/>
    <xf numFmtId="0" fontId="16" fillId="33" borderId="0" xfId="0" applyFont="1" applyFill="1" applyAlignment="1">
      <alignment wrapText="1"/>
    </xf>
    <xf numFmtId="47" fontId="0" fillId="0" borderId="0" xfId="0" applyNumberFormat="1" applyAlignment="1">
      <alignment wrapText="1"/>
    </xf>
    <xf numFmtId="0" fontId="14" fillId="0" borderId="0" xfId="0" applyFont="1"/>
    <xf numFmtId="0" fontId="20" fillId="0" borderId="0" xfId="0" applyFont="1"/>
    <xf numFmtId="0" fontId="16" fillId="0" borderId="0" xfId="0" applyFont="1"/>
    <xf numFmtId="0" fontId="20"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nternational.iupui.edu/indianapolis/health-insurance/index.html" TargetMode="External"/><Relationship Id="rId21" Type="http://schemas.openxmlformats.org/officeDocument/2006/relationships/hyperlink" Target="https://international.iupui.edu/visas/j1-students/graduation.html" TargetMode="External"/><Relationship Id="rId42" Type="http://schemas.openxmlformats.org/officeDocument/2006/relationships/hyperlink" Target="https://international.iupui.edu/visas/h-1b-workers/travel.html" TargetMode="External"/><Relationship Id="rId63" Type="http://schemas.openxmlformats.org/officeDocument/2006/relationships/hyperlink" Target="https://international.iupui.edu/visas/f1-students/employment/immigration-bridge.html" TargetMode="External"/><Relationship Id="rId84" Type="http://schemas.openxmlformats.org/officeDocument/2006/relationships/hyperlink" Target="https://international.iupui.edu/visas/departments/h1b-workers/request_h1b.html" TargetMode="External"/><Relationship Id="rId138" Type="http://schemas.openxmlformats.org/officeDocument/2006/relationships/hyperlink" Target="https://international.iupui.edu/global-learning/iupui-sdgs/index.html" TargetMode="External"/><Relationship Id="rId159" Type="http://schemas.openxmlformats.org/officeDocument/2006/relationships/hyperlink" Target="https://international.iupui.edu/global-learning/iupui-sdgs/sdgs-iupui/center-and-unit-sdg-reports/sustainability.html" TargetMode="External"/><Relationship Id="rId170" Type="http://schemas.openxmlformats.org/officeDocument/2006/relationships/hyperlink" Target="https://international.iupui.edu/global-learning/iupui-sdgs/sdgs-iupui/school-reports/fairbanks-school-of-public-health.html" TargetMode="External"/><Relationship Id="rId191" Type="http://schemas.openxmlformats.org/officeDocument/2006/relationships/hyperlink" Target="https://international.iupui.edu/events-programs/global-jags-grant/recipients/aakash-savita.html" TargetMode="External"/><Relationship Id="rId205" Type="http://schemas.openxmlformats.org/officeDocument/2006/relationships/hyperlink" Target="https://international.iupui.edu/events-programs/mentoring/mentors/pandey-avinash.html" TargetMode="External"/><Relationship Id="rId226" Type="http://schemas.openxmlformats.org/officeDocument/2006/relationships/hyperlink" Target="https://international.iupui.edu/global-learning/curriculum-internationalization/profiles-in-action/school-profiles/nursing.html" TargetMode="External"/><Relationship Id="rId107" Type="http://schemas.openxmlformats.org/officeDocument/2006/relationships/hyperlink" Target="https://international.iupui.edu/indianapolis/housing/international-house.html" TargetMode="External"/><Relationship Id="rId11" Type="http://schemas.openxmlformats.org/officeDocument/2006/relationships/hyperlink" Target="https://international.iupui.edu/visas/profiles/krishna-tamang.html" TargetMode="External"/><Relationship Id="rId32" Type="http://schemas.openxmlformats.org/officeDocument/2006/relationships/hyperlink" Target="https://international.iupui.edu/visas/j1-scholars/restrictions.html" TargetMode="External"/><Relationship Id="rId53" Type="http://schemas.openxmlformats.org/officeDocument/2006/relationships/hyperlink" Target="https://international.iupui.edu/visas/f1-students/I-20%20Extensions.html" TargetMode="External"/><Relationship Id="rId74" Type="http://schemas.openxmlformats.org/officeDocument/2006/relationships/hyperlink" Target="https://international.iupui.edu/visas/f1-students/apply/f-1-status.html" TargetMode="External"/><Relationship Id="rId128" Type="http://schemas.openxmlformats.org/officeDocument/2006/relationships/hyperlink" Target="https://international.iupui.edu/global-learning/iupui-sdgs/sdgs-iupui/index.html" TargetMode="External"/><Relationship Id="rId149" Type="http://schemas.openxmlformats.org/officeDocument/2006/relationships/hyperlink" Target="https://international.iupui.edu/global-learning/iupui-sdgs/sdgs-iupui/faculty-profiles/scott-profile.html" TargetMode="External"/><Relationship Id="rId5" Type="http://schemas.openxmlformats.org/officeDocument/2006/relationships/hyperlink" Target="https://international.iupui.edu/visas/taxes/resident.html" TargetMode="External"/><Relationship Id="rId95" Type="http://schemas.openxmlformats.org/officeDocument/2006/relationships/hyperlink" Target="https://international.iupui.edu/visas/advisors/enrollment.html" TargetMode="External"/><Relationship Id="rId160" Type="http://schemas.openxmlformats.org/officeDocument/2006/relationships/hyperlink" Target="https://international.iupui.edu/global-learning/iupui-sdgs/sdgs-iupui/center-and-unit-sdg-reports/tasi.html" TargetMode="External"/><Relationship Id="rId181" Type="http://schemas.openxmlformats.org/officeDocument/2006/relationships/hyperlink" Target="https://international.iupui.edu/global-learning/global-voices/volunteers-signup.html" TargetMode="External"/><Relationship Id="rId216" Type="http://schemas.openxmlformats.org/officeDocument/2006/relationships/hyperlink" Target="https://international.iupui.edu/global-learning/curriculum-internationalization/profiles-in-action/ene.html" TargetMode="External"/><Relationship Id="rId237" Type="http://schemas.openxmlformats.org/officeDocument/2006/relationships/hyperlink" Target="https://international.iupui.edu/events-programs/global-jags-connect/communityconnections.html" TargetMode="External"/><Relationship Id="rId22" Type="http://schemas.openxmlformats.org/officeDocument/2006/relationships/hyperlink" Target="https://international.iupui.edu/visas/j1-students/enrollment/withdrawal-and-leaves.html" TargetMode="External"/><Relationship Id="rId43" Type="http://schemas.openxmlformats.org/officeDocument/2006/relationships/hyperlink" Target="https://international.iupui.edu/visas/h-1b-workers/obtaining.html" TargetMode="External"/><Relationship Id="rId64" Type="http://schemas.openxmlformats.org/officeDocument/2006/relationships/hyperlink" Target="https://international.iupui.edu/visas/f1-students/employment/immigration-bridge-students.html" TargetMode="External"/><Relationship Id="rId118" Type="http://schemas.openxmlformats.org/officeDocument/2006/relationships/hyperlink" Target="https://international.iupui.edu/indianapolis/health-insurance/insurance-scholars.html" TargetMode="External"/><Relationship Id="rId139" Type="http://schemas.openxmlformats.org/officeDocument/2006/relationships/hyperlink" Target="https://international.iupui.edu/global-learning/iupui-sdgs/sdgs-iupui/center-and-unit-sdg-reports/business-sustainability-lab.html" TargetMode="External"/><Relationship Id="rId85" Type="http://schemas.openxmlformats.org/officeDocument/2006/relationships/hyperlink" Target="https://international.iupui.edu/visas/departments/h1b-workers/processing_dvs_to_homeland_security.html" TargetMode="External"/><Relationship Id="rId150" Type="http://schemas.openxmlformats.org/officeDocument/2006/relationships/hyperlink" Target="https://international.iupui.edu/global-learning/iupui-sdgs/sdgs-iupui/faculty-profiles/schubert-profile.html" TargetMode="External"/><Relationship Id="rId171" Type="http://schemas.openxmlformats.org/officeDocument/2006/relationships/hyperlink" Target="https://international.iupui.edu/global-learning/iupui-sdgs/sdgs-iupui/school-reports/herron.html" TargetMode="External"/><Relationship Id="rId192" Type="http://schemas.openxmlformats.org/officeDocument/2006/relationships/hyperlink" Target="https://international.iupui.edu/events-programs/global-jags-grant/recipients/adwoa.html" TargetMode="External"/><Relationship Id="rId206" Type="http://schemas.openxmlformats.org/officeDocument/2006/relationships/hyperlink" Target="https://international.iupui.edu/events-programs/mentoring/mentors/sheifuddin-mohamed-sania.html" TargetMode="External"/><Relationship Id="rId227" Type="http://schemas.openxmlformats.org/officeDocument/2006/relationships/hyperlink" Target="https://international.iupui.edu/global-learning/curriculum-internationalization/profiles-in-action/turman.html" TargetMode="External"/><Relationship Id="rId12" Type="http://schemas.openxmlformats.org/officeDocument/2006/relationships/hyperlink" Target="https://international.iupui.edu/visas/permanent-residence/index.html" TargetMode="External"/><Relationship Id="rId33" Type="http://schemas.openxmlformats.org/officeDocument/2006/relationships/hyperlink" Target="https://international.iupui.edu/visas/j1-scholars/residency.html" TargetMode="External"/><Relationship Id="rId108" Type="http://schemas.openxmlformats.org/officeDocument/2006/relationships/hyperlink" Target="https://international.iupui.edu/indianapolis/housing/international-house-global-scholars.html" TargetMode="External"/><Relationship Id="rId129" Type="http://schemas.openxmlformats.org/officeDocument/2006/relationships/hyperlink" Target="https://international.iupui.edu/global-learning/video-classroom/gx-reserve-form.html" TargetMode="External"/><Relationship Id="rId54" Type="http://schemas.openxmlformats.org/officeDocument/2006/relationships/hyperlink" Target="https://international.iupui.edu/visas/f1-students/enrollment/withdrawal-and-leaves.html" TargetMode="External"/><Relationship Id="rId75" Type="http://schemas.openxmlformats.org/officeDocument/2006/relationships/hyperlink" Target="https://international.iupui.edu/visas/departments/visitors.html" TargetMode="External"/><Relationship Id="rId96" Type="http://schemas.openxmlformats.org/officeDocument/2006/relationships/hyperlink" Target="https://international.iupui.edu/visas/advisors/employment.html" TargetMode="External"/><Relationship Id="rId140" Type="http://schemas.openxmlformats.org/officeDocument/2006/relationships/hyperlink" Target="https://international.iupui.edu/global-learning/iupui-sdgs/sdgs-iupui/center-and-unit-sdg-reports/global-health-ampath.html" TargetMode="External"/><Relationship Id="rId161" Type="http://schemas.openxmlformats.org/officeDocument/2006/relationships/hyperlink" Target="https://international.iupui.edu/global-learning/iupui-sdgs/sdgs-iupui/center-and-unit-sdg-reports/trip.html" TargetMode="External"/><Relationship Id="rId182" Type="http://schemas.openxmlformats.org/officeDocument/2006/relationships/hyperlink" Target="https://international.iupui.edu/global-learning/global-voices/volunteers.html" TargetMode="External"/><Relationship Id="rId217" Type="http://schemas.openxmlformats.org/officeDocument/2006/relationships/hyperlink" Target="https://international.iupui.edu/global-learning/curriculum-internationalization/profiles-in-action/filippelli.html" TargetMode="External"/><Relationship Id="rId6" Type="http://schemas.openxmlformats.org/officeDocument/2006/relationships/hyperlink" Target="https://international.iupui.edu/visas/taxes/oldindex.html" TargetMode="External"/><Relationship Id="rId238" Type="http://schemas.openxmlformats.org/officeDocument/2006/relationships/hyperlink" Target="https://international.iupui.edu/events-programs/global-jags-connect/index.html" TargetMode="External"/><Relationship Id="rId23" Type="http://schemas.openxmlformats.org/officeDocument/2006/relationships/hyperlink" Target="https://international.iupui.edu/visas/j1-students/enrollment/j-1-enrollment-except.html" TargetMode="External"/><Relationship Id="rId119" Type="http://schemas.openxmlformats.org/officeDocument/2006/relationships/hyperlink" Target="https://international.iupui.edu/indianapolis/health-insurance/insurance-students.html" TargetMode="External"/><Relationship Id="rId44" Type="http://schemas.openxmlformats.org/officeDocument/2006/relationships/hyperlink" Target="https://international.iupui.edu/visas/h-1b-workers/maintaining.html" TargetMode="External"/><Relationship Id="rId65" Type="http://schemas.openxmlformats.org/officeDocument/2006/relationships/hyperlink" Target="https://international.iupui.edu/visas/f1-students/employment/immigration-bridge-employers.html" TargetMode="External"/><Relationship Id="rId86" Type="http://schemas.openxmlformats.org/officeDocument/2006/relationships/hyperlink" Target="https://international.iupui.edu/visas/departments/h1b-workers/intent-to-hire-h1b.html" TargetMode="External"/><Relationship Id="rId130" Type="http://schemas.openxmlformats.org/officeDocument/2006/relationships/hyperlink" Target="https://international.iupui.edu/global-learning/video-classroom/index.html" TargetMode="External"/><Relationship Id="rId151" Type="http://schemas.openxmlformats.org/officeDocument/2006/relationships/hyperlink" Target="https://international.iupui.edu/global-learning/iupui-sdgs/sdgs-iupui/faculty-profiles/picard-profile.html" TargetMode="External"/><Relationship Id="rId172" Type="http://schemas.openxmlformats.org/officeDocument/2006/relationships/hyperlink" Target="https://international.iupui.edu/global-learning/iupui-sdgs/sdgs-iupui/school-reports/mckinney.html" TargetMode="External"/><Relationship Id="rId193" Type="http://schemas.openxmlformats.org/officeDocument/2006/relationships/hyperlink" Target="https://international.iupui.edu/events-programs/global-jags-grant/recipients/dimartino-daniel.html" TargetMode="External"/><Relationship Id="rId207" Type="http://schemas.openxmlformats.org/officeDocument/2006/relationships/hyperlink" Target="https://international.iupui.edu/events-programs/mentoring/mentors/zhen-hong-tan.html" TargetMode="External"/><Relationship Id="rId228" Type="http://schemas.openxmlformats.org/officeDocument/2006/relationships/hyperlink" Target="https://international.iupui.edu/global-learning/curriculum-internationalization/world-101.html" TargetMode="External"/><Relationship Id="rId13" Type="http://schemas.openxmlformats.org/officeDocument/2006/relationships/hyperlink" Target="https://international.iupui.edu/visas/j1-students/travel.html" TargetMode="External"/><Relationship Id="rId109" Type="http://schemas.openxmlformats.org/officeDocument/2006/relationships/hyperlink" Target="https://international.iupui.edu/indianapolis/housing/international-house-events.html" TargetMode="External"/><Relationship Id="rId34" Type="http://schemas.openxmlformats.org/officeDocument/2006/relationships/hyperlink" Target="https://international.iupui.edu/visas/j1-scholars/obtaining.html" TargetMode="External"/><Relationship Id="rId55" Type="http://schemas.openxmlformats.org/officeDocument/2006/relationships/hyperlink" Target="https://international.iupui.edu/visas/f1-students/enrollment/index.html" TargetMode="External"/><Relationship Id="rId76" Type="http://schemas.openxmlformats.org/officeDocument/2006/relationships/hyperlink" Target="https://international.iupui.edu/visas/departments/STEM%20OPT%20Extension%20Student.html" TargetMode="External"/><Relationship Id="rId97" Type="http://schemas.openxmlformats.org/officeDocument/2006/relationships/hyperlink" Target="https://international.iupui.edu/visas/advisors/eapnotready.html" TargetMode="External"/><Relationship Id="rId120" Type="http://schemas.openxmlformats.org/officeDocument/2006/relationships/hyperlink" Target="https://international.iupui.edu/indianapolis/health-insurance/medical-care.html" TargetMode="External"/><Relationship Id="rId141" Type="http://schemas.openxmlformats.org/officeDocument/2006/relationships/hyperlink" Target="https://international.iupui.edu/global-learning/iupui-sdgs/sdgs-iupui/center-and-unit-sdg-reports/index.html" TargetMode="External"/><Relationship Id="rId7" Type="http://schemas.openxmlformats.org/officeDocument/2006/relationships/hyperlink" Target="https://international.iupui.edu/visas/taxes/ITIN.html" TargetMode="External"/><Relationship Id="rId162" Type="http://schemas.openxmlformats.org/officeDocument/2006/relationships/hyperlink" Target="https://international.iupui.edu/global-learning/iupui-sdgs/sdgs-iupui/center-and-unit-sdg-reports/iahi.html" TargetMode="External"/><Relationship Id="rId183" Type="http://schemas.openxmlformats.org/officeDocument/2006/relationships/hyperlink" Target="https://international.iupui.edu/events-programs/spouse-support.html" TargetMode="External"/><Relationship Id="rId218" Type="http://schemas.openxmlformats.org/officeDocument/2006/relationships/hyperlink" Target="https://international.iupui.edu/global-learning/curriculum-internationalization/profiles-in-action/fu.html" TargetMode="External"/><Relationship Id="rId239" Type="http://schemas.openxmlformats.org/officeDocument/2006/relationships/hyperlink" Target="https://international.iupui.edu/events-programs/global-jags-connect/student-signup.html" TargetMode="External"/><Relationship Id="rId24" Type="http://schemas.openxmlformats.org/officeDocument/2006/relationships/hyperlink" Target="https://international.iupui.edu/visas/j1-students/enrollment/index.html" TargetMode="External"/><Relationship Id="rId45" Type="http://schemas.openxmlformats.org/officeDocument/2006/relationships/hyperlink" Target="https://international.iupui.edu/visas/h-1b-workers/index.html" TargetMode="External"/><Relationship Id="rId66" Type="http://schemas.openxmlformats.org/officeDocument/2006/relationships/hyperlink" Target="https://international.iupui.edu/visas/f1-students/employment/I-983information.html" TargetMode="External"/><Relationship Id="rId87" Type="http://schemas.openxmlformats.org/officeDocument/2006/relationships/hyperlink" Target="https://international.iupui.edu/visas/departments/h1b-workers/index.html" TargetMode="External"/><Relationship Id="rId110" Type="http://schemas.openxmlformats.org/officeDocument/2006/relationships/hyperlink" Target="https://international.iupui.edu/indianapolis/housing/index.html" TargetMode="External"/><Relationship Id="rId131" Type="http://schemas.openxmlformats.org/officeDocument/2006/relationships/hyperlink" Target="https://international.iupui.edu/global-learning/study-abroad.html" TargetMode="External"/><Relationship Id="rId152" Type="http://schemas.openxmlformats.org/officeDocument/2006/relationships/hyperlink" Target="https://international.iupui.edu/global-learning/iupui-sdgs/sdgs-iupui/faculty-profiles/liu-profile.html" TargetMode="External"/><Relationship Id="rId173" Type="http://schemas.openxmlformats.org/officeDocument/2006/relationships/hyperlink" Target="https://international.iupui.edu/global-learning/iupui-sdgs/sdgs-iupui/school-reports/school-of-dentistry.html" TargetMode="External"/><Relationship Id="rId194" Type="http://schemas.openxmlformats.org/officeDocument/2006/relationships/hyperlink" Target="https://international.iupui.edu/events-programs/global-jags-grant/recipients/doshi-jill.html" TargetMode="External"/><Relationship Id="rId208" Type="http://schemas.openxmlformats.org/officeDocument/2006/relationships/hyperlink" Target="https://international.iupui.edu/events-programs/student-organizations.html" TargetMode="External"/><Relationship Id="rId229" Type="http://schemas.openxmlformats.org/officeDocument/2006/relationships/hyperlink" Target="https://international.iupui.edu/global-learning/curriculum-internationalization/hosting-visiting-scholars.html" TargetMode="External"/><Relationship Id="rId240" Type="http://schemas.openxmlformats.org/officeDocument/2006/relationships/hyperlink" Target="https://international.iupui.edu/events-programs/global-jags-connect/student.html" TargetMode="External"/><Relationship Id="rId14" Type="http://schemas.openxmlformats.org/officeDocument/2006/relationships/hyperlink" Target="https://international.iupui.edu/visas/j1-students/sevis.html" TargetMode="External"/><Relationship Id="rId35" Type="http://schemas.openxmlformats.org/officeDocument/2006/relationships/hyperlink" Target="https://international.iupui.edu/visas/j1-scholars/maintaining.html" TargetMode="External"/><Relationship Id="rId56" Type="http://schemas.openxmlformats.org/officeDocument/2006/relationships/hyperlink" Target="https://international.iupui.edu/visas/f1-students/enrollment/exceptions.html" TargetMode="External"/><Relationship Id="rId77" Type="http://schemas.openxmlformats.org/officeDocument/2006/relationships/hyperlink" Target="https://international.iupui.edu/search/" TargetMode="External"/><Relationship Id="rId100" Type="http://schemas.openxmlformats.org/officeDocument/2006/relationships/hyperlink" Target="https://international.iupui.edu/indianapolis/resources.html" TargetMode="External"/><Relationship Id="rId8" Type="http://schemas.openxmlformats.org/officeDocument/2006/relationships/hyperlink" Target="https://international.iupui.edu/visas/taxes/index.html" TargetMode="External"/><Relationship Id="rId98" Type="http://schemas.openxmlformats.org/officeDocument/2006/relationships/hyperlink" Target="https://international.iupui.edu/indianapolis/index.html" TargetMode="External"/><Relationship Id="rId121" Type="http://schemas.openxmlformats.org/officeDocument/2006/relationships/hyperlink" Target="https://international.iupui.edu/indianapolis/aid-current-students/covid-19-funding.html" TargetMode="External"/><Relationship Id="rId142" Type="http://schemas.openxmlformats.org/officeDocument/2006/relationships/hyperlink" Target="https://international.iupui.edu/global-learning/iupui-sdgs/sdgs-iupui/faculty-profiles/awaysheh-profile.html" TargetMode="External"/><Relationship Id="rId163" Type="http://schemas.openxmlformats.org/officeDocument/2006/relationships/hyperlink" Target="https://international.iupui.edu/global-learning/iupui-sdgs/sdgs-iupui/programs-publications-and-curriculum/hiroshima-trees.html" TargetMode="External"/><Relationship Id="rId184" Type="http://schemas.openxmlformats.org/officeDocument/2006/relationships/hyperlink" Target="https://international.iupui.edu/events-programs/index.html" TargetMode="External"/><Relationship Id="rId219" Type="http://schemas.openxmlformats.org/officeDocument/2006/relationships/hyperlink" Target="https://international.iupui.edu/global-learning/curriculum-internationalization/profiles-in-action/helling.html" TargetMode="External"/><Relationship Id="rId230" Type="http://schemas.openxmlformats.org/officeDocument/2006/relationships/hyperlink" Target="https://international.iupui.edu/global-learning/curriculum-internationalization/global-dimensions.html" TargetMode="External"/><Relationship Id="rId25" Type="http://schemas.openxmlformats.org/officeDocument/2006/relationships/hyperlink" Target="https://international.iupui.edu/visas/j1-students/employment/index.html" TargetMode="External"/><Relationship Id="rId46" Type="http://schemas.openxmlformats.org/officeDocument/2006/relationships/hyperlink" Target="https://international.iupui.edu/visas/f1-students/travel.html" TargetMode="External"/><Relationship Id="rId67" Type="http://schemas.openxmlformats.org/officeDocument/2006/relationships/hyperlink" Target="https://international.iupui.edu/visas/f1-students/employment/curricular-practical-training.html" TargetMode="External"/><Relationship Id="rId88" Type="http://schemas.openxmlformats.org/officeDocument/2006/relationships/hyperlink" Target="https://international.iupui.edu/visas/departments/h1b-workers/h1b-fees.html" TargetMode="External"/><Relationship Id="rId111" Type="http://schemas.openxmlformats.org/officeDocument/2006/relationships/hyperlink" Target="https://international.iupui.edu/indianapolis/housing/american-family.html" TargetMode="External"/><Relationship Id="rId132" Type="http://schemas.openxmlformats.org/officeDocument/2006/relationships/hyperlink" Target="https://international.iupui.edu/global-learning/virtual-exchange/global-crossroads.html" TargetMode="External"/><Relationship Id="rId153" Type="http://schemas.openxmlformats.org/officeDocument/2006/relationships/hyperlink" Target="https://international.iupui.edu/global-learning/iupui-sdgs/sdgs-iupui/faculty-profiles/luca-sugawara-profile.html" TargetMode="External"/><Relationship Id="rId174" Type="http://schemas.openxmlformats.org/officeDocument/2006/relationships/hyperlink" Target="https://international.iupui.edu/global-learning/iupui-sdgs/sdgs-iupui/school-reports/sdg-shhs.html" TargetMode="External"/><Relationship Id="rId195" Type="http://schemas.openxmlformats.org/officeDocument/2006/relationships/hyperlink" Target="https://international.iupui.edu/events-programs/global-jags-grant/recipients/index.html" TargetMode="External"/><Relationship Id="rId209" Type="http://schemas.openxmlformats.org/officeDocument/2006/relationships/hyperlink" Target="https://international.iupui.edu/global-learning/curriculum-internationalization/index.html" TargetMode="External"/><Relationship Id="rId220" Type="http://schemas.openxmlformats.org/officeDocument/2006/relationships/hyperlink" Target="https://international.iupui.edu/global-learning/curriculum-internationalization/profiles-in-action/keller.html" TargetMode="External"/><Relationship Id="rId241" Type="http://schemas.openxmlformats.org/officeDocument/2006/relationships/hyperlink" Target="https://international.iupui.edu/events-programs/global-jags-grant/form-global-jags.html" TargetMode="External"/><Relationship Id="rId15" Type="http://schemas.openxmlformats.org/officeDocument/2006/relationships/hyperlink" Target="https://international.iupui.edu/visas/j1-students/sevis-violations.html" TargetMode="External"/><Relationship Id="rId36" Type="http://schemas.openxmlformats.org/officeDocument/2006/relationships/hyperlink" Target="https://international.iupui.edu/visas/j1-scholars/j2.html" TargetMode="External"/><Relationship Id="rId57" Type="http://schemas.openxmlformats.org/officeDocument/2006/relationships/hyperlink" Target="https://international.iupui.edu/visas/f1-students/employment/stem-maintaining-status.html" TargetMode="External"/><Relationship Id="rId106" Type="http://schemas.openxmlformats.org/officeDocument/2006/relationships/hyperlink" Target="https://international.iupui.edu/indianapolis/housing/off-campus.html" TargetMode="External"/><Relationship Id="rId127" Type="http://schemas.openxmlformats.org/officeDocument/2006/relationships/hyperlink" Target="https://international.iupui.edu/global-learning/index.html" TargetMode="External"/><Relationship Id="rId10" Type="http://schemas.openxmlformats.org/officeDocument/2006/relationships/hyperlink" Target="https://international.iupui.edu/visas/severe-economic-hardship.html" TargetMode="External"/><Relationship Id="rId31" Type="http://schemas.openxmlformats.org/officeDocument/2006/relationships/hyperlink" Target="https://international.iupui.edu/visas/j1-scholars/sevis.html" TargetMode="External"/><Relationship Id="rId52" Type="http://schemas.openxmlformats.org/officeDocument/2006/relationships/hyperlink" Target="https://international.iupui.edu/visas/f1-students/index.html" TargetMode="External"/><Relationship Id="rId73" Type="http://schemas.openxmlformats.org/officeDocument/2006/relationships/hyperlink" Target="https://international.iupui.edu/visas/f1-students/apply/index.html" TargetMode="External"/><Relationship Id="rId78" Type="http://schemas.openxmlformats.org/officeDocument/2006/relationships/hyperlink" Target="https://international.iupui.edu/privacy/" TargetMode="External"/><Relationship Id="rId94" Type="http://schemas.openxmlformats.org/officeDocument/2006/relationships/hyperlink" Target="https://international.iupui.edu/visas/advisors/index.html" TargetMode="External"/><Relationship Id="rId99" Type="http://schemas.openxmlformats.org/officeDocument/2006/relationships/hyperlink" Target="https://international.iupui.edu/indianapolis/transportation.html" TargetMode="External"/><Relationship Id="rId101" Type="http://schemas.openxmlformats.org/officeDocument/2006/relationships/hyperlink" Target="https://international.iupui.edu/indianapolis/Safety.html" TargetMode="External"/><Relationship Id="rId122" Type="http://schemas.openxmlformats.org/officeDocument/2006/relationships/hyperlink" Target="https://international.iupui.edu/indianapolis/aid-current-students/index.html" TargetMode="External"/><Relationship Id="rId143" Type="http://schemas.openxmlformats.org/officeDocument/2006/relationships/hyperlink" Target="https://international.iupui.edu/global-learning/iupui-sdgs/sdgs-iupui/faculty-profiles/bird-profile.html" TargetMode="External"/><Relationship Id="rId148" Type="http://schemas.openxmlformats.org/officeDocument/2006/relationships/hyperlink" Target="https://international.iupui.edu/global-learning/iupui-sdgs/sdgs-iupui/faculty-profiles/sprowl-profile.html" TargetMode="External"/><Relationship Id="rId164" Type="http://schemas.openxmlformats.org/officeDocument/2006/relationships/hyperlink" Target="https://international.iupui.edu/global-learning/iupui-sdgs/sdgs-iupui/programs-publications-and-curriculum/index.html" TargetMode="External"/><Relationship Id="rId169" Type="http://schemas.openxmlformats.org/officeDocument/2006/relationships/hyperlink" Target="https://international.iupui.edu/global-learning/iupui-sdgs/sdgs-iupui/programs-publications-and-curriculum/sustainable-technologies-certificate.html" TargetMode="External"/><Relationship Id="rId185" Type="http://schemas.openxmlformats.org/officeDocument/2006/relationships/hyperlink" Target="https://international.iupui.edu/events-programs/mentoring/become-mentor.html" TargetMode="External"/><Relationship Id="rId4" Type="http://schemas.openxmlformats.org/officeDocument/2006/relationships/hyperlink" Target="https://international.iupui.edu/visas/taxes/scam-awareness.html" TargetMode="External"/><Relationship Id="rId9" Type="http://schemas.openxmlformats.org/officeDocument/2006/relationships/hyperlink" Target="https://international.iupui.edu/visas/taxes/how-taxes-work.html" TargetMode="External"/><Relationship Id="rId180" Type="http://schemas.openxmlformats.org/officeDocument/2006/relationships/hyperlink" Target="https://international.iupui.edu/global-learning/global-voices/hosts.html" TargetMode="External"/><Relationship Id="rId210" Type="http://schemas.openxmlformats.org/officeDocument/2006/relationships/hyperlink" Target="https://international.iupui.edu/global-learning/curriculum-internationalization/internationalize-fye.html" TargetMode="External"/><Relationship Id="rId215" Type="http://schemas.openxmlformats.org/officeDocument/2006/relationships/hyperlink" Target="https://international.iupui.edu/global-learning/curriculum-internationalization/profiles-in-action/elliott.html" TargetMode="External"/><Relationship Id="rId236" Type="http://schemas.openxmlformats.org/officeDocument/2006/relationships/hyperlink" Target="https://international.iupui.edu/events-programs/funding-student-organizations.html" TargetMode="External"/><Relationship Id="rId26" Type="http://schemas.openxmlformats.org/officeDocument/2006/relationships/hyperlink" Target="https://international.iupui.edu/visas/j1-students/employment/academic-training.html" TargetMode="External"/><Relationship Id="rId231" Type="http://schemas.openxmlformats.org/officeDocument/2006/relationships/hyperlink" Target="https://international.iupui.edu/global-learning/curriculum-internationalization/approaches.html" TargetMode="External"/><Relationship Id="rId47" Type="http://schemas.openxmlformats.org/officeDocument/2006/relationships/hyperlink" Target="https://international.iupui.edu/visas/f1-students/sevis.html" TargetMode="External"/><Relationship Id="rId68" Type="http://schemas.openxmlformats.org/officeDocument/2006/relationships/hyperlink" Target="https://international.iupui.edu/visas/f1-students/employment/cap-gap-extension.html" TargetMode="External"/><Relationship Id="rId89" Type="http://schemas.openxmlformats.org/officeDocument/2006/relationships/hyperlink" Target="https://international.iupui.edu/visas/departments/h1b-workers/h1b-documentation.html" TargetMode="External"/><Relationship Id="rId112" Type="http://schemas.openxmlformats.org/officeDocument/2006/relationships/hyperlink" Target="https://international.iupui.edu/indianapolis/driving.html" TargetMode="External"/><Relationship Id="rId133" Type="http://schemas.openxmlformats.org/officeDocument/2006/relationships/hyperlink" Target="https://international.iupui.edu/global-learning/virtual-exchange/index.html" TargetMode="External"/><Relationship Id="rId154" Type="http://schemas.openxmlformats.org/officeDocument/2006/relationships/hyperlink" Target="https://international.iupui.edu/global-learning/iupui-sdgs/sdgs-iupui/faculty-profiles/maupome-profile.html" TargetMode="External"/><Relationship Id="rId175" Type="http://schemas.openxmlformats.org/officeDocument/2006/relationships/hyperlink" Target="https://international.iupui.edu/global-learning/iupui-sdgs/sdgs-iupui/school-reports/soic.html" TargetMode="External"/><Relationship Id="rId196" Type="http://schemas.openxmlformats.org/officeDocument/2006/relationships/hyperlink" Target="https://international.iupui.edu/events-programs/global-jags-grant/index.html" TargetMode="External"/><Relationship Id="rId200" Type="http://schemas.openxmlformats.org/officeDocument/2006/relationships/hyperlink" Target="https://international.iupui.edu/events-programs/mentoring/mentors/index.html" TargetMode="External"/><Relationship Id="rId16" Type="http://schemas.openxmlformats.org/officeDocument/2006/relationships/hyperlink" Target="https://international.iupui.edu/visas/j1-students/maintain-status/sevis-violations.html" TargetMode="External"/><Relationship Id="rId221" Type="http://schemas.openxmlformats.org/officeDocument/2006/relationships/hyperlink" Target="https://international.iupui.edu/global-learning/curriculum-internationalization/profiles-in-action/mcintosh.html" TargetMode="External"/><Relationship Id="rId37" Type="http://schemas.openxmlformats.org/officeDocument/2006/relationships/hyperlink" Target="https://international.iupui.edu/visas/j1-scholars/index.html" TargetMode="External"/><Relationship Id="rId58" Type="http://schemas.openxmlformats.org/officeDocument/2006/relationships/hyperlink" Target="https://international.iupui.edu/visas/f1-students/employment/stem-extension-opt.html" TargetMode="External"/><Relationship Id="rId79" Type="http://schemas.openxmlformats.org/officeDocument/2006/relationships/hyperlink" Target="https://international.iupui.edu/visas/departments/request-access-to-atlas.html" TargetMode="External"/><Relationship Id="rId102" Type="http://schemas.openxmlformats.org/officeDocument/2006/relationships/hyperlink" Target="https://international.iupui.edu/indianapolis/scams.html" TargetMode="External"/><Relationship Id="rId123" Type="http://schemas.openxmlformats.org/officeDocument/2006/relationships/hyperlink" Target="https://international.iupui.edu/indianapolis/aid-current-students/oia-loan.html" TargetMode="External"/><Relationship Id="rId144" Type="http://schemas.openxmlformats.org/officeDocument/2006/relationships/hyperlink" Target="https://international.iupui.edu/global-learning/iupui-sdgs/sdgs-iupui/faculty-profiles/filippelli-profile.html" TargetMode="External"/><Relationship Id="rId90" Type="http://schemas.openxmlformats.org/officeDocument/2006/relationships/hyperlink" Target="https://international.iupui.edu/visas/departments/h1b-workers/extend_h1b.html" TargetMode="External"/><Relationship Id="rId165" Type="http://schemas.openxmlformats.org/officeDocument/2006/relationships/hyperlink" Target="https://international.iupui.edu/global-learning/iupui-sdgs/sdgs-iupui/programs-publications-and-curriculum/plastic-oceans.html" TargetMode="External"/><Relationship Id="rId186" Type="http://schemas.openxmlformats.org/officeDocument/2006/relationships/hyperlink" Target="https://international.iupui.edu/events-programs/mentoring/index.html" TargetMode="External"/><Relationship Id="rId211" Type="http://schemas.openxmlformats.org/officeDocument/2006/relationships/hyperlink" Target="https://international.iupui.edu/global-learning/curriculum-internationalization/profiles-in-action/acheson.html" TargetMode="External"/><Relationship Id="rId232" Type="http://schemas.openxmlformats.org/officeDocument/2006/relationships/hyperlink" Target="https://international.iupui.edu/global-learning/curriculum-internationalization/ciz-advisory-committee/index.html" TargetMode="External"/><Relationship Id="rId27" Type="http://schemas.openxmlformats.org/officeDocument/2006/relationships/hyperlink" Target="https://international.iupui.edu/visas/j1-students/dependents.html" TargetMode="External"/><Relationship Id="rId48" Type="http://schemas.openxmlformats.org/officeDocument/2006/relationships/hyperlink" Target="https://international.iupui.edu/visas/f1-students/sevis-violations.html" TargetMode="External"/><Relationship Id="rId69" Type="http://schemas.openxmlformats.org/officeDocument/2006/relationships/hyperlink" Target="https://international.iupui.edu/visas/f1-students/dependents.html" TargetMode="External"/><Relationship Id="rId113" Type="http://schemas.openxmlformats.org/officeDocument/2006/relationships/hyperlink" Target="https://international.iupui.edu/indianapolis/banking-finances.html" TargetMode="External"/><Relationship Id="rId134" Type="http://schemas.openxmlformats.org/officeDocument/2006/relationships/hyperlink" Target="https://international.iupui.edu/global-learning/virtual-exchange/ve-fellows.html" TargetMode="External"/><Relationship Id="rId80" Type="http://schemas.openxmlformats.org/officeDocument/2006/relationships/hyperlink" Target="https://international.iupui.edu/visas/departments/j1-scholars.html" TargetMode="External"/><Relationship Id="rId155" Type="http://schemas.openxmlformats.org/officeDocument/2006/relationships/hyperlink" Target="https://international.iupui.edu/global-learning/iupui-sdgs/sdgs-iupui/faculty-profiles/pastakia-profile.html" TargetMode="External"/><Relationship Id="rId176" Type="http://schemas.openxmlformats.org/officeDocument/2006/relationships/hyperlink" Target="https://international.iupui.edu/global-learning/grants/index.html" TargetMode="External"/><Relationship Id="rId197" Type="http://schemas.openxmlformats.org/officeDocument/2006/relationships/hyperlink" Target="https://international.iupui.edu/events-programs/graduate-welcome.html" TargetMode="External"/><Relationship Id="rId201" Type="http://schemas.openxmlformats.org/officeDocument/2006/relationships/hyperlink" Target="https://international.iupui.edu/events-programs/mentoring/mentors/andoh-pearl-marie.html" TargetMode="External"/><Relationship Id="rId222" Type="http://schemas.openxmlformats.org/officeDocument/2006/relationships/hyperlink" Target="https://international.iupui.edu/global-learning/curriculum-internationalization/profiles-in-action/ricke.html" TargetMode="External"/><Relationship Id="rId17" Type="http://schemas.openxmlformats.org/officeDocument/2006/relationships/hyperlink" Target="https://international.iupui.edu/visas/j1-students/sevis-transfer.html" TargetMode="External"/><Relationship Id="rId38" Type="http://schemas.openxmlformats.org/officeDocument/2006/relationships/hyperlink" Target="https://international.iupui.edu/visas/j1-scholars/enrollment.html" TargetMode="External"/><Relationship Id="rId59" Type="http://schemas.openxmlformats.org/officeDocument/2006/relationships/hyperlink" Target="https://international.iupui.edu/visas/f1-students/employment/optional-practical-training.html" TargetMode="External"/><Relationship Id="rId103" Type="http://schemas.openxmlformats.org/officeDocument/2006/relationships/hyperlink" Target="https://international.iupui.edu/indianapolis/technology.html" TargetMode="External"/><Relationship Id="rId124" Type="http://schemas.openxmlformats.org/officeDocument/2006/relationships/hyperlink" Target="https://international.iupui.edu/indianapolis/aid-current-students/student-loans.html" TargetMode="External"/><Relationship Id="rId70" Type="http://schemas.openxmlformats.org/officeDocument/2006/relationships/hyperlink" Target="https://international.iupui.edu/visas/f1-students/completion.html" TargetMode="External"/><Relationship Id="rId91" Type="http://schemas.openxmlformats.org/officeDocument/2006/relationships/hyperlink" Target="https://international.iupui.edu/visas/departments/h1b-workers/dependents.html" TargetMode="External"/><Relationship Id="rId145" Type="http://schemas.openxmlformats.org/officeDocument/2006/relationships/hyperlink" Target="https://international.iupui.edu/global-learning/iupui-sdgs/sdgs-iupui/faculty-profiles/index.html" TargetMode="External"/><Relationship Id="rId166" Type="http://schemas.openxmlformats.org/officeDocument/2006/relationships/hyperlink" Target="https://international.iupui.edu/global-learning/iupui-sdgs/sdgs-iupui/programs-publications-and-curriculum/rwanda-sdgs-virual-exchange.html" TargetMode="External"/><Relationship Id="rId187" Type="http://schemas.openxmlformats.org/officeDocument/2006/relationships/hyperlink" Target="https://international.iupui.edu/events-programs/global-jags-grant/recipients/pham-trang.html" TargetMode="External"/><Relationship Id="rId1" Type="http://schemas.openxmlformats.org/officeDocument/2006/relationships/hyperlink" Target="https://international.iupui.edu/visas/taxes/tax-workshops.html" TargetMode="External"/><Relationship Id="rId212" Type="http://schemas.openxmlformats.org/officeDocument/2006/relationships/hyperlink" Target="https://international.iupui.edu/global-learning/curriculum-internationalization/profiles-in-action/index.html" TargetMode="External"/><Relationship Id="rId233" Type="http://schemas.openxmlformats.org/officeDocument/2006/relationships/hyperlink" Target="https://international.iupui.edu/events-programs/festival/intl-festival-faqs.html" TargetMode="External"/><Relationship Id="rId28" Type="http://schemas.openxmlformats.org/officeDocument/2006/relationships/hyperlink" Target="https://international.iupui.edu/visas/j1-students/apply.html" TargetMode="External"/><Relationship Id="rId49" Type="http://schemas.openxmlformats.org/officeDocument/2006/relationships/hyperlink" Target="https://international.iupui.edu/visas/f1-students/sevis-transfer.html" TargetMode="External"/><Relationship Id="rId114" Type="http://schemas.openxmlformats.org/officeDocument/2006/relationships/hyperlink" Target="https://international.iupui.edu/indianapolis/health-insurance/ACA%20.html" TargetMode="External"/><Relationship Id="rId60" Type="http://schemas.openxmlformats.org/officeDocument/2006/relationships/hyperlink" Target="https://international.iupui.edu/visas/f1-students/employment/opt-maintaining-status.html" TargetMode="External"/><Relationship Id="rId81" Type="http://schemas.openxmlformats.org/officeDocument/2006/relationships/hyperlink" Target="https://international.iupui.edu/visas/departments/j1-intern.html" TargetMode="External"/><Relationship Id="rId135" Type="http://schemas.openxmlformats.org/officeDocument/2006/relationships/hyperlink" Target="https://international.iupui.edu/global-learning/partnerships/index.html" TargetMode="External"/><Relationship Id="rId156" Type="http://schemas.openxmlformats.org/officeDocument/2006/relationships/hyperlink" Target="https://international.iupui.edu/global-learning/iupui-sdgs/sdgs-iupui/faculty-profiles/petranek-profile.html" TargetMode="External"/><Relationship Id="rId177" Type="http://schemas.openxmlformats.org/officeDocument/2006/relationships/hyperlink" Target="https://international.iupui.edu/global-learning/diplomacy-lab.html" TargetMode="External"/><Relationship Id="rId198" Type="http://schemas.openxmlformats.org/officeDocument/2006/relationships/hyperlink" Target="https://international.iupui.edu/events-programs/mentoring/join-ipmp.html" TargetMode="External"/><Relationship Id="rId202" Type="http://schemas.openxmlformats.org/officeDocument/2006/relationships/hyperlink" Target="https://international.iupui.edu/events-programs/mentoring/mentors/abdul-simbiat.html" TargetMode="External"/><Relationship Id="rId223" Type="http://schemas.openxmlformats.org/officeDocument/2006/relationships/hyperlink" Target="https://international.iupui.edu/global-learning/curriculum-internationalization/profiles-in-action/scherzinger.html" TargetMode="External"/><Relationship Id="rId18" Type="http://schemas.openxmlformats.org/officeDocument/2006/relationships/hyperlink" Target="https://international.iupui.edu/visas/j1-students/maintain-status/index.html" TargetMode="External"/><Relationship Id="rId39" Type="http://schemas.openxmlformats.org/officeDocument/2006/relationships/hyperlink" Target="https://international.iupui.edu/visas/IUPUI%20Welcomes%20All.html" TargetMode="External"/><Relationship Id="rId50" Type="http://schemas.openxmlformats.org/officeDocument/2006/relationships/hyperlink" Target="https://international.iupui.edu/visas/f1-students/maintain-status/index.html" TargetMode="External"/><Relationship Id="rId104" Type="http://schemas.openxmlformats.org/officeDocument/2006/relationships/hyperlink" Target="https://international.iupui.edu/indianapolis/to-do.html" TargetMode="External"/><Relationship Id="rId125" Type="http://schemas.openxmlformats.org/officeDocument/2006/relationships/hyperlink" Target="https://international.iupui.edu/indianapolis/about.html" TargetMode="External"/><Relationship Id="rId146" Type="http://schemas.openxmlformats.org/officeDocument/2006/relationships/hyperlink" Target="https://international.iupui.edu/global-learning/iupui-sdgs/sdgs-iupui/faculty-profiles/liu-lastres-profile.html" TargetMode="External"/><Relationship Id="rId167" Type="http://schemas.openxmlformats.org/officeDocument/2006/relationships/hyperlink" Target="https://international.iupui.edu/global-learning/iupui-sdgs/sdgs-iupui/programs-publications-and-curriculum/sdg-pubs.html" TargetMode="External"/><Relationship Id="rId188" Type="http://schemas.openxmlformats.org/officeDocument/2006/relationships/hyperlink" Target="https://international.iupui.edu/events-programs/global-jags-grant/recipients/naeem-hafsa.html" TargetMode="External"/><Relationship Id="rId71" Type="http://schemas.openxmlformats.org/officeDocument/2006/relationships/hyperlink" Target="https://international.iupui.edu/visas/f1-students/arrest.html" TargetMode="External"/><Relationship Id="rId92" Type="http://schemas.openxmlformats.org/officeDocument/2006/relationships/hyperlink" Target="https://international.iupui.edu/visas/departments/add_a_new_person.html" TargetMode="External"/><Relationship Id="rId213" Type="http://schemas.openxmlformats.org/officeDocument/2006/relationships/hyperlink" Target="https://international.iupui.edu/global-learning/curriculum-internationalization/profiles-in-action/badertscher.html" TargetMode="External"/><Relationship Id="rId234" Type="http://schemas.openxmlformats.org/officeDocument/2006/relationships/hyperlink" Target="https://international.iupui.edu/events-programs/festival/learn-new.html" TargetMode="External"/><Relationship Id="rId2" Type="http://schemas.openxmlformats.org/officeDocument/2006/relationships/hyperlink" Target="https://international.iupui.edu/visas/taxes/sprintax.html" TargetMode="External"/><Relationship Id="rId29" Type="http://schemas.openxmlformats.org/officeDocument/2006/relationships/hyperlink" Target="https://international.iupui.edu/visas/j1-scholars/visa-categories.html" TargetMode="External"/><Relationship Id="rId40" Type="http://schemas.openxmlformats.org/officeDocument/2006/relationships/hyperlink" Target="https://international.iupui.edu/visas/index.html" TargetMode="External"/><Relationship Id="rId115" Type="http://schemas.openxmlformats.org/officeDocument/2006/relationships/hyperlink" Target="https://international.iupui.edu/indianapolis/health-insurance/aetnainsurance.html" TargetMode="External"/><Relationship Id="rId136" Type="http://schemas.openxmlformats.org/officeDocument/2006/relationships/hyperlink" Target="https://international.iupui.edu/global-learning/partnerships/partner-process.html" TargetMode="External"/><Relationship Id="rId157" Type="http://schemas.openxmlformats.org/officeDocument/2006/relationships/hyperlink" Target="https://international.iupui.edu/global-learning/iupui-sdgs/sdgs-iupui/center-and-unit-sdg-reports/green-team.html" TargetMode="External"/><Relationship Id="rId178" Type="http://schemas.openxmlformats.org/officeDocument/2006/relationships/hyperlink" Target="https://international.iupui.edu/global-learning/global-voices/index.html" TargetMode="External"/><Relationship Id="rId61" Type="http://schemas.openxmlformats.org/officeDocument/2006/relationships/hyperlink" Target="https://international.iupui.edu/visas/f1-students/employment/on-campus.html" TargetMode="External"/><Relationship Id="rId82" Type="http://schemas.openxmlformats.org/officeDocument/2006/relationships/hyperlink" Target="https://international.iupui.edu/visas/departments/j1-f1-student1.html" TargetMode="External"/><Relationship Id="rId199" Type="http://schemas.openxmlformats.org/officeDocument/2006/relationships/hyperlink" Target="https://international.iupui.edu/events-programs/mentoring/ipmp-staff/russ-haley.html" TargetMode="External"/><Relationship Id="rId203" Type="http://schemas.openxmlformats.org/officeDocument/2006/relationships/hyperlink" Target="https://international.iupui.edu/events-programs/mentoring/mentors/jester-collin.html" TargetMode="External"/><Relationship Id="rId19" Type="http://schemas.openxmlformats.org/officeDocument/2006/relationships/hyperlink" Target="https://international.iupui.edu/visas/j1-students/local-address.html" TargetMode="External"/><Relationship Id="rId224" Type="http://schemas.openxmlformats.org/officeDocument/2006/relationships/hyperlink" Target="https://international.iupui.edu/global-learning/curriculum-internationalization/profiles-in-action/school-profiles/health-and-human-sciences.html" TargetMode="External"/><Relationship Id="rId30" Type="http://schemas.openxmlformats.org/officeDocument/2006/relationships/hyperlink" Target="https://international.iupui.edu/visas/j1-scholars/travel.html" TargetMode="External"/><Relationship Id="rId105" Type="http://schemas.openxmlformats.org/officeDocument/2006/relationships/hyperlink" Target="https://international.iupui.edu/indianapolis/housing/on-campus.html" TargetMode="External"/><Relationship Id="rId126" Type="http://schemas.openxmlformats.org/officeDocument/2006/relationships/hyperlink" Target="https://international.iupui.edu/index.html" TargetMode="External"/><Relationship Id="rId147" Type="http://schemas.openxmlformats.org/officeDocument/2006/relationships/hyperlink" Target="https://international.iupui.edu/global-learning/iupui-sdgs/sdgs-iupui/faculty-profiles/wang-profile.html" TargetMode="External"/><Relationship Id="rId168" Type="http://schemas.openxmlformats.org/officeDocument/2006/relationships/hyperlink" Target="https://international.iupui.edu/global-learning/iupui-sdgs/sdgs-iupui/programs-publications-and-curriculum/social-justice-tte.html" TargetMode="External"/><Relationship Id="rId51" Type="http://schemas.openxmlformats.org/officeDocument/2006/relationships/hyperlink" Target="https://international.iupui.edu/visas/f1-students/local-address.html" TargetMode="External"/><Relationship Id="rId72" Type="http://schemas.openxmlformats.org/officeDocument/2006/relationships/hyperlink" Target="https://international.iupui.edu/visas/f1-students/apply/visa-renewal.html" TargetMode="External"/><Relationship Id="rId93" Type="http://schemas.openxmlformats.org/officeDocument/2006/relationships/hyperlink" Target="https://international.iupui.edu/visas/daca-resources.html" TargetMode="External"/><Relationship Id="rId189" Type="http://schemas.openxmlformats.org/officeDocument/2006/relationships/hyperlink" Target="https://international.iupui.edu/events-programs/global-jags-grant/recipients/levart-ben.html" TargetMode="External"/><Relationship Id="rId3" Type="http://schemas.openxmlformats.org/officeDocument/2006/relationships/hyperlink" Target="https://international.iupui.edu/visas/taxes/social-security-numbers.html" TargetMode="External"/><Relationship Id="rId214" Type="http://schemas.openxmlformats.org/officeDocument/2006/relationships/hyperlink" Target="https://international.iupui.edu/global-learning/curriculum-internationalization/profiles-in-action/datta.html" TargetMode="External"/><Relationship Id="rId235" Type="http://schemas.openxmlformats.org/officeDocument/2006/relationships/hyperlink" Target="https://international.iupui.edu/events-programs/global-jags-connect/communityconnection-signup.html" TargetMode="External"/><Relationship Id="rId116" Type="http://schemas.openxmlformats.org/officeDocument/2006/relationships/hyperlink" Target="https://international.iupui.edu/indianapolis/health-insurance/glossary.html" TargetMode="External"/><Relationship Id="rId137" Type="http://schemas.openxmlformats.org/officeDocument/2006/relationships/hyperlink" Target="https://international.iupui.edu/global-learning/partnerships/archive/china/index.html" TargetMode="External"/><Relationship Id="rId158" Type="http://schemas.openxmlformats.org/officeDocument/2006/relationships/hyperlink" Target="https://international.iupui.edu/global-learning/iupui-sdgs/sdgs-iupui/center-and-unit-sdg-reports/study-abroad.html" TargetMode="External"/><Relationship Id="rId20" Type="http://schemas.openxmlformats.org/officeDocument/2006/relationships/hyperlink" Target="https://international.iupui.edu/visas/j1-students/index.html" TargetMode="External"/><Relationship Id="rId41" Type="http://schemas.openxmlformats.org/officeDocument/2006/relationships/hyperlink" Target="https://international.iupui.edu/visas/immigration-news.html" TargetMode="External"/><Relationship Id="rId62" Type="http://schemas.openxmlformats.org/officeDocument/2006/relationships/hyperlink" Target="https://international.iupui.edu/visas/f1-students/employment/index.html" TargetMode="External"/><Relationship Id="rId83" Type="http://schemas.openxmlformats.org/officeDocument/2006/relationships/hyperlink" Target="https://international.iupui.edu/visas/departments/index.html" TargetMode="External"/><Relationship Id="rId179" Type="http://schemas.openxmlformats.org/officeDocument/2006/relationships/hyperlink" Target="https://international.iupui.edu/global-learning/global-voices/hosts-signup.html" TargetMode="External"/><Relationship Id="rId190" Type="http://schemas.openxmlformats.org/officeDocument/2006/relationships/hyperlink" Target="https://international.iupui.edu/events-programs/global-jags-grant/recipients/khoo-shen-mi.html" TargetMode="External"/><Relationship Id="rId204" Type="http://schemas.openxmlformats.org/officeDocument/2006/relationships/hyperlink" Target="https://international.iupui.edu/events-programs/mentoring/mentors/kakar-jaideep.html" TargetMode="External"/><Relationship Id="rId225" Type="http://schemas.openxmlformats.org/officeDocument/2006/relationships/hyperlink" Target="https://international.iupui.edu/global-learning/curriculum-internationalization/profiles-in-action/school-profiles/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international.iupui.edu/admissions/how-apply/non-degree/index" TargetMode="External"/><Relationship Id="rId7" Type="http://schemas.openxmlformats.org/officeDocument/2006/relationships/hyperlink" Target="https://international.iupui.edu/img/partnerships-initiatives/flags-thin.PNG" TargetMode="External"/><Relationship Id="rId2" Type="http://schemas.openxmlformats.org/officeDocument/2006/relationships/hyperlink" Target="https://international.iupui.edu/about/student-employee-appreciation/Yazan%20Khan%20.html" TargetMode="External"/><Relationship Id="rId1" Type="http://schemas.openxmlformats.org/officeDocument/2006/relationships/hyperlink" Target="https://international.iupui.edu/about/student-employee-appreciation/Amanat%20Basra.html" TargetMode="External"/><Relationship Id="rId6" Type="http://schemas.openxmlformats.org/officeDocument/2006/relationships/hyperlink" Target="https://international.iupui.edu/img/announcements/2020-oct-message-header.png" TargetMode="External"/><Relationship Id="rId5" Type="http://schemas.openxmlformats.org/officeDocument/2006/relationships/hyperlink" Target="https://international.iupui.edu/events-programs/mentoring/ipmp-staff/index" TargetMode="External"/><Relationship Id="rId4" Type="http://schemas.openxmlformats.org/officeDocument/2006/relationships/hyperlink" Target="https://international.iupui.edu/about/staff/marcomm/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international.iupui.edu/img/partnerships-initiatives/curriculum-internationalization/helling-HH-and-IUPUI-students" TargetMode="External"/><Relationship Id="rId2" Type="http://schemas.openxmlformats.org/officeDocument/2006/relationships/hyperlink" Target="https://international.iupui.edu/_assets/img/photos/sidebar/international-appointment" TargetMode="External"/><Relationship Id="rId1" Type="http://schemas.openxmlformats.org/officeDocument/2006/relationships/hyperlink" Target="https://international.iupui.edu/doc/visas/chec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7"/>
  <sheetViews>
    <sheetView tabSelected="1" workbookViewId="0">
      <pane xSplit="1" topLeftCell="C208" activePane="topRight" state="frozen"/>
      <selection pane="topRight" activeCell="F233" sqref="F233"/>
    </sheetView>
  </sheetViews>
  <sheetFormatPr defaultColWidth="11" defaultRowHeight="15.75"/>
  <cols>
    <col min="1" max="1" width="95.625" customWidth="1"/>
    <col min="2" max="2" width="140.625" customWidth="1"/>
    <col min="4" max="4" width="18.625" customWidth="1"/>
    <col min="5" max="5" width="21.625" style="2" customWidth="1"/>
    <col min="6" max="6" width="53.5" style="2" customWidth="1"/>
    <col min="7" max="7" width="237.875" bestFit="1" customWidth="1"/>
  </cols>
  <sheetData>
    <row r="1" spans="1:7" s="4" customFormat="1" ht="32.25">
      <c r="A1" s="4" t="s">
        <v>0</v>
      </c>
      <c r="B1" s="4" t="s">
        <v>1</v>
      </c>
      <c r="C1" s="4" t="s">
        <v>2</v>
      </c>
      <c r="D1" s="4" t="s">
        <v>3</v>
      </c>
      <c r="E1" s="7" t="s">
        <v>4</v>
      </c>
      <c r="F1" s="7" t="s">
        <v>5</v>
      </c>
      <c r="G1" s="4" t="s">
        <v>6</v>
      </c>
    </row>
    <row r="2" spans="1:7" ht="81">
      <c r="A2" t="s">
        <v>7</v>
      </c>
      <c r="B2" t="s">
        <v>8</v>
      </c>
      <c r="D2" s="1" t="s">
        <v>9</v>
      </c>
      <c r="E2" s="8" t="s">
        <v>10</v>
      </c>
      <c r="F2" s="2" t="s">
        <v>11</v>
      </c>
      <c r="G2" t="s">
        <v>12</v>
      </c>
    </row>
    <row r="3" spans="1:7" ht="48.75">
      <c r="A3" t="s">
        <v>13</v>
      </c>
      <c r="B3" t="s">
        <v>14</v>
      </c>
      <c r="D3" s="1" t="s">
        <v>9</v>
      </c>
      <c r="E3" s="8"/>
      <c r="F3" s="2" t="s">
        <v>15</v>
      </c>
      <c r="G3" t="s">
        <v>16</v>
      </c>
    </row>
    <row r="4" spans="1:7">
      <c r="A4" t="s">
        <v>17</v>
      </c>
      <c r="B4" t="s">
        <v>18</v>
      </c>
      <c r="D4" s="1" t="s">
        <v>19</v>
      </c>
      <c r="E4" s="8"/>
      <c r="G4" t="s">
        <v>20</v>
      </c>
    </row>
    <row r="5" spans="1:7" ht="64.5">
      <c r="A5" t="s">
        <v>21</v>
      </c>
      <c r="B5" t="s">
        <v>22</v>
      </c>
      <c r="D5" s="1" t="s">
        <v>9</v>
      </c>
      <c r="E5" s="8"/>
      <c r="F5" s="2" t="s">
        <v>23</v>
      </c>
      <c r="G5" t="s">
        <v>24</v>
      </c>
    </row>
    <row r="6" spans="1:7" ht="113.25">
      <c r="A6" t="s">
        <v>25</v>
      </c>
      <c r="B6" t="s">
        <v>26</v>
      </c>
      <c r="D6" s="1" t="s">
        <v>9</v>
      </c>
      <c r="E6" s="8"/>
      <c r="F6" s="2" t="s">
        <v>27</v>
      </c>
      <c r="G6" t="s">
        <v>28</v>
      </c>
    </row>
    <row r="7" spans="1:7">
      <c r="A7" t="s">
        <v>29</v>
      </c>
      <c r="B7" t="s">
        <v>30</v>
      </c>
      <c r="D7" s="1" t="s">
        <v>31</v>
      </c>
      <c r="E7" s="8"/>
      <c r="G7" t="s">
        <v>32</v>
      </c>
    </row>
    <row r="8" spans="1:7">
      <c r="A8" t="s">
        <v>33</v>
      </c>
      <c r="B8" t="s">
        <v>34</v>
      </c>
      <c r="D8" s="1" t="s">
        <v>31</v>
      </c>
      <c r="E8" s="8"/>
      <c r="G8" t="s">
        <v>35</v>
      </c>
    </row>
    <row r="9" spans="1:7" ht="32.25">
      <c r="A9" t="s">
        <v>36</v>
      </c>
      <c r="B9" t="s">
        <v>37</v>
      </c>
      <c r="D9" s="1" t="s">
        <v>9</v>
      </c>
      <c r="E9" s="8"/>
      <c r="F9" s="2" t="s">
        <v>38</v>
      </c>
      <c r="G9" t="s">
        <v>39</v>
      </c>
    </row>
    <row r="10" spans="1:7" ht="16.5">
      <c r="A10" t="s">
        <v>40</v>
      </c>
      <c r="B10" t="s">
        <v>41</v>
      </c>
      <c r="D10" s="1" t="s">
        <v>9</v>
      </c>
      <c r="E10" s="8"/>
      <c r="F10" s="2" t="s">
        <v>42</v>
      </c>
      <c r="G10" t="s">
        <v>43</v>
      </c>
    </row>
    <row r="11" spans="1:7" ht="32.25">
      <c r="A11" t="s">
        <v>44</v>
      </c>
      <c r="B11" t="s">
        <v>45</v>
      </c>
      <c r="D11" s="1" t="s">
        <v>9</v>
      </c>
      <c r="E11" s="8"/>
      <c r="F11" s="2" t="s">
        <v>46</v>
      </c>
      <c r="G11" t="s">
        <v>47</v>
      </c>
    </row>
    <row r="12" spans="1:7" ht="32.25">
      <c r="A12" t="s">
        <v>48</v>
      </c>
      <c r="B12" t="s">
        <v>49</v>
      </c>
      <c r="D12" s="1" t="s">
        <v>9</v>
      </c>
      <c r="E12" s="8"/>
      <c r="F12" s="2" t="s">
        <v>50</v>
      </c>
      <c r="G12" t="s">
        <v>51</v>
      </c>
    </row>
    <row r="13" spans="1:7">
      <c r="A13" t="s">
        <v>52</v>
      </c>
      <c r="B13" t="s">
        <v>53</v>
      </c>
      <c r="D13" s="1" t="s">
        <v>31</v>
      </c>
      <c r="E13" s="8"/>
      <c r="G13" t="s">
        <v>54</v>
      </c>
    </row>
    <row r="14" spans="1:7" ht="32.25">
      <c r="A14" t="s">
        <v>55</v>
      </c>
      <c r="B14" t="s">
        <v>56</v>
      </c>
      <c r="D14" s="1" t="s">
        <v>9</v>
      </c>
      <c r="E14" s="8"/>
      <c r="F14" s="2" t="s">
        <v>57</v>
      </c>
      <c r="G14" t="s">
        <v>58</v>
      </c>
    </row>
    <row r="15" spans="1:7">
      <c r="A15" t="s">
        <v>59</v>
      </c>
      <c r="B15" t="s">
        <v>60</v>
      </c>
      <c r="D15" s="1" t="s">
        <v>31</v>
      </c>
      <c r="E15" s="8"/>
      <c r="G15" t="s">
        <v>61</v>
      </c>
    </row>
    <row r="16" spans="1:7">
      <c r="A16" t="s">
        <v>62</v>
      </c>
      <c r="B16" t="s">
        <v>63</v>
      </c>
      <c r="D16" s="1" t="s">
        <v>19</v>
      </c>
      <c r="E16" s="8"/>
      <c r="G16" t="s">
        <v>64</v>
      </c>
    </row>
    <row r="17" spans="1:7">
      <c r="A17" t="s">
        <v>65</v>
      </c>
      <c r="B17" t="s">
        <v>66</v>
      </c>
      <c r="D17" s="1" t="s">
        <v>19</v>
      </c>
      <c r="E17" s="8"/>
      <c r="G17" t="s">
        <v>67</v>
      </c>
    </row>
    <row r="18" spans="1:7">
      <c r="A18" t="s">
        <v>68</v>
      </c>
      <c r="B18" t="s">
        <v>69</v>
      </c>
      <c r="D18" s="1" t="s">
        <v>31</v>
      </c>
      <c r="E18" s="8"/>
      <c r="G18" t="s">
        <v>70</v>
      </c>
    </row>
    <row r="19" spans="1:7">
      <c r="A19" t="s">
        <v>71</v>
      </c>
      <c r="B19" t="s">
        <v>72</v>
      </c>
      <c r="D19" s="1" t="s">
        <v>31</v>
      </c>
      <c r="E19" s="8"/>
      <c r="G19" t="s">
        <v>73</v>
      </c>
    </row>
    <row r="20" spans="1:7">
      <c r="A20" t="s">
        <v>74</v>
      </c>
      <c r="B20" t="s">
        <v>75</v>
      </c>
      <c r="D20" s="1" t="s">
        <v>31</v>
      </c>
      <c r="E20" s="8"/>
      <c r="G20" t="s">
        <v>76</v>
      </c>
    </row>
    <row r="21" spans="1:7" ht="48.75">
      <c r="A21" t="s">
        <v>77</v>
      </c>
      <c r="B21" t="s">
        <v>78</v>
      </c>
      <c r="D21" s="1" t="s">
        <v>9</v>
      </c>
      <c r="E21" s="8"/>
      <c r="F21" s="2" t="s">
        <v>79</v>
      </c>
      <c r="G21" t="s">
        <v>80</v>
      </c>
    </row>
    <row r="22" spans="1:7" ht="32.25">
      <c r="A22" t="s">
        <v>81</v>
      </c>
      <c r="B22" t="s">
        <v>82</v>
      </c>
      <c r="D22" s="1" t="s">
        <v>9</v>
      </c>
      <c r="E22" s="8"/>
      <c r="F22" s="2" t="s">
        <v>83</v>
      </c>
      <c r="G22" t="s">
        <v>84</v>
      </c>
    </row>
    <row r="23" spans="1:7">
      <c r="A23" t="s">
        <v>85</v>
      </c>
      <c r="B23" t="s">
        <v>86</v>
      </c>
      <c r="D23" s="1" t="s">
        <v>19</v>
      </c>
      <c r="E23" s="8"/>
      <c r="G23" t="s">
        <v>87</v>
      </c>
    </row>
    <row r="24" spans="1:7">
      <c r="A24" t="s">
        <v>88</v>
      </c>
      <c r="B24" t="s">
        <v>89</v>
      </c>
      <c r="D24" s="1" t="s">
        <v>31</v>
      </c>
      <c r="E24" s="8"/>
      <c r="G24" t="s">
        <v>90</v>
      </c>
    </row>
    <row r="25" spans="1:7" ht="16.5">
      <c r="A25" t="s">
        <v>91</v>
      </c>
      <c r="B25" t="s">
        <v>92</v>
      </c>
      <c r="D25" s="1" t="s">
        <v>9</v>
      </c>
      <c r="E25" s="8"/>
      <c r="F25" s="2" t="s">
        <v>93</v>
      </c>
      <c r="G25" t="s">
        <v>94</v>
      </c>
    </row>
    <row r="26" spans="1:7" ht="81">
      <c r="A26" t="s">
        <v>95</v>
      </c>
      <c r="B26" t="s">
        <v>96</v>
      </c>
      <c r="D26" s="1" t="s">
        <v>9</v>
      </c>
      <c r="E26" s="8"/>
      <c r="F26" s="2" t="s">
        <v>97</v>
      </c>
      <c r="G26" t="s">
        <v>98</v>
      </c>
    </row>
    <row r="27" spans="1:7" ht="32.25">
      <c r="A27" t="s">
        <v>99</v>
      </c>
      <c r="B27" t="s">
        <v>100</v>
      </c>
      <c r="D27" s="1" t="s">
        <v>9</v>
      </c>
      <c r="E27" s="8"/>
      <c r="F27" s="2" t="s">
        <v>101</v>
      </c>
      <c r="G27" t="s">
        <v>102</v>
      </c>
    </row>
    <row r="28" spans="1:7" ht="32.25">
      <c r="A28" t="s">
        <v>103</v>
      </c>
      <c r="B28" t="s">
        <v>104</v>
      </c>
      <c r="D28" s="1" t="s">
        <v>9</v>
      </c>
      <c r="E28" s="8"/>
      <c r="F28" s="2" t="s">
        <v>105</v>
      </c>
      <c r="G28" t="s">
        <v>106</v>
      </c>
    </row>
    <row r="29" spans="1:7" ht="48.75">
      <c r="A29" t="s">
        <v>107</v>
      </c>
      <c r="B29" t="s">
        <v>108</v>
      </c>
      <c r="D29" s="1" t="s">
        <v>9</v>
      </c>
      <c r="E29" s="8"/>
      <c r="F29" s="2" t="s">
        <v>109</v>
      </c>
      <c r="G29" t="s">
        <v>110</v>
      </c>
    </row>
    <row r="30" spans="1:7">
      <c r="A30" t="s">
        <v>111</v>
      </c>
      <c r="B30" t="s">
        <v>112</v>
      </c>
      <c r="D30" s="1" t="s">
        <v>31</v>
      </c>
      <c r="E30" s="8"/>
      <c r="G30" t="s">
        <v>113</v>
      </c>
    </row>
    <row r="31" spans="1:7" ht="32.25">
      <c r="A31" t="s">
        <v>114</v>
      </c>
      <c r="B31" t="s">
        <v>112</v>
      </c>
      <c r="D31" s="1" t="s">
        <v>9</v>
      </c>
      <c r="E31" s="8"/>
      <c r="F31" s="2" t="s">
        <v>115</v>
      </c>
      <c r="G31" t="s">
        <v>116</v>
      </c>
    </row>
    <row r="32" spans="1:7" ht="32.25">
      <c r="A32" t="s">
        <v>117</v>
      </c>
      <c r="B32" t="s">
        <v>118</v>
      </c>
      <c r="D32" s="1" t="s">
        <v>9</v>
      </c>
      <c r="E32" s="8"/>
      <c r="F32" s="2" t="s">
        <v>119</v>
      </c>
      <c r="G32" t="s">
        <v>120</v>
      </c>
    </row>
    <row r="33" spans="1:7" ht="48.75">
      <c r="A33" t="s">
        <v>121</v>
      </c>
      <c r="B33" t="s">
        <v>122</v>
      </c>
      <c r="D33" s="1" t="s">
        <v>9</v>
      </c>
      <c r="E33" s="8"/>
      <c r="F33" s="2" t="s">
        <v>123</v>
      </c>
      <c r="G33" t="s">
        <v>124</v>
      </c>
    </row>
    <row r="34" spans="1:7" ht="16.5">
      <c r="A34" t="s">
        <v>125</v>
      </c>
      <c r="B34" t="s">
        <v>126</v>
      </c>
      <c r="D34" s="1" t="s">
        <v>9</v>
      </c>
      <c r="E34" s="8"/>
      <c r="F34" s="2" t="s">
        <v>127</v>
      </c>
      <c r="G34" t="s">
        <v>128</v>
      </c>
    </row>
    <row r="35" spans="1:7" ht="16.5">
      <c r="A35" t="s">
        <v>129</v>
      </c>
      <c r="B35" t="s">
        <v>130</v>
      </c>
      <c r="D35" s="1" t="s">
        <v>9</v>
      </c>
      <c r="E35" s="8"/>
      <c r="F35" s="2" t="s">
        <v>131</v>
      </c>
      <c r="G35" t="s">
        <v>132</v>
      </c>
    </row>
    <row r="36" spans="1:7" ht="32.25">
      <c r="A36" t="s">
        <v>133</v>
      </c>
      <c r="B36" t="s">
        <v>134</v>
      </c>
      <c r="D36" s="1" t="s">
        <v>9</v>
      </c>
      <c r="E36" s="8"/>
      <c r="F36" s="2" t="s">
        <v>135</v>
      </c>
      <c r="G36" t="s">
        <v>136</v>
      </c>
    </row>
    <row r="37" spans="1:7" ht="16.5">
      <c r="A37" t="s">
        <v>137</v>
      </c>
      <c r="B37" t="s">
        <v>138</v>
      </c>
      <c r="D37" s="1" t="s">
        <v>9</v>
      </c>
      <c r="E37" s="8"/>
      <c r="F37" s="2" t="s">
        <v>139</v>
      </c>
      <c r="G37" t="s">
        <v>140</v>
      </c>
    </row>
    <row r="38" spans="1:7" ht="32.25">
      <c r="A38" t="s">
        <v>141</v>
      </c>
      <c r="B38" t="s">
        <v>142</v>
      </c>
      <c r="D38" s="1" t="s">
        <v>9</v>
      </c>
      <c r="E38" s="8"/>
      <c r="F38" s="2" t="s">
        <v>143</v>
      </c>
      <c r="G38" t="s">
        <v>144</v>
      </c>
    </row>
    <row r="39" spans="1:7">
      <c r="A39" t="s">
        <v>145</v>
      </c>
      <c r="B39" t="s">
        <v>146</v>
      </c>
      <c r="D39" s="1" t="s">
        <v>19</v>
      </c>
      <c r="E39" s="8"/>
      <c r="G39" t="s">
        <v>147</v>
      </c>
    </row>
    <row r="40" spans="1:7" ht="32.25">
      <c r="A40" t="s">
        <v>148</v>
      </c>
      <c r="B40" t="s">
        <v>149</v>
      </c>
      <c r="D40" s="1" t="s">
        <v>9</v>
      </c>
      <c r="E40" s="8"/>
      <c r="F40" s="2" t="s">
        <v>105</v>
      </c>
      <c r="G40" t="s">
        <v>150</v>
      </c>
    </row>
    <row r="41" spans="1:7" ht="16.5">
      <c r="A41" t="s">
        <v>151</v>
      </c>
      <c r="B41" t="s">
        <v>152</v>
      </c>
      <c r="D41" s="1" t="s">
        <v>9</v>
      </c>
      <c r="E41" s="8"/>
      <c r="F41" s="2" t="s">
        <v>127</v>
      </c>
      <c r="G41" t="s">
        <v>153</v>
      </c>
    </row>
    <row r="42" spans="1:7">
      <c r="A42" t="s">
        <v>154</v>
      </c>
      <c r="B42" t="s">
        <v>155</v>
      </c>
      <c r="D42" s="1" t="s">
        <v>19</v>
      </c>
      <c r="E42" s="8"/>
      <c r="G42" t="s">
        <v>156</v>
      </c>
    </row>
    <row r="43" spans="1:7">
      <c r="A43" t="s">
        <v>157</v>
      </c>
      <c r="B43" t="s">
        <v>158</v>
      </c>
      <c r="D43" s="1" t="s">
        <v>19</v>
      </c>
      <c r="E43" s="8"/>
      <c r="G43" t="s">
        <v>156</v>
      </c>
    </row>
    <row r="44" spans="1:7" ht="16.5">
      <c r="A44" t="s">
        <v>159</v>
      </c>
      <c r="B44" t="s">
        <v>160</v>
      </c>
      <c r="D44" s="1" t="s">
        <v>9</v>
      </c>
      <c r="E44" s="8"/>
      <c r="F44" s="2" t="s">
        <v>161</v>
      </c>
      <c r="G44" t="s">
        <v>162</v>
      </c>
    </row>
    <row r="45" spans="1:7" ht="32.25">
      <c r="A45" t="s">
        <v>163</v>
      </c>
      <c r="B45" t="s">
        <v>164</v>
      </c>
      <c r="D45" s="1" t="s">
        <v>9</v>
      </c>
      <c r="E45" s="8"/>
      <c r="F45" s="2" t="s">
        <v>165</v>
      </c>
      <c r="G45" t="s">
        <v>166</v>
      </c>
    </row>
    <row r="46" spans="1:7" ht="32.25">
      <c r="A46" t="s">
        <v>167</v>
      </c>
      <c r="B46" s="2" t="s">
        <v>168</v>
      </c>
      <c r="D46" s="1" t="s">
        <v>9</v>
      </c>
      <c r="E46" s="8"/>
      <c r="F46" s="2" t="s">
        <v>127</v>
      </c>
      <c r="G46" t="s">
        <v>169</v>
      </c>
    </row>
    <row r="47" spans="1:7" ht="16.5">
      <c r="A47" t="s">
        <v>170</v>
      </c>
      <c r="B47" t="s">
        <v>171</v>
      </c>
      <c r="D47" s="1" t="s">
        <v>9</v>
      </c>
      <c r="E47" s="8"/>
      <c r="F47" s="2" t="s">
        <v>127</v>
      </c>
      <c r="G47" t="s">
        <v>172</v>
      </c>
    </row>
    <row r="48" spans="1:7" ht="16.5">
      <c r="A48" t="s">
        <v>173</v>
      </c>
      <c r="B48" t="s">
        <v>174</v>
      </c>
      <c r="D48" s="1" t="s">
        <v>9</v>
      </c>
      <c r="E48" s="8"/>
      <c r="F48" s="2" t="s">
        <v>127</v>
      </c>
      <c r="G48" t="s">
        <v>175</v>
      </c>
    </row>
    <row r="49" spans="1:7">
      <c r="A49" t="s">
        <v>176</v>
      </c>
      <c r="B49" t="s">
        <v>177</v>
      </c>
      <c r="D49" s="1" t="s">
        <v>19</v>
      </c>
      <c r="E49" s="8"/>
      <c r="G49" t="s">
        <v>178</v>
      </c>
    </row>
    <row r="50" spans="1:7">
      <c r="A50" t="s">
        <v>179</v>
      </c>
      <c r="B50" t="s">
        <v>180</v>
      </c>
      <c r="D50" s="1" t="s">
        <v>19</v>
      </c>
      <c r="E50" s="8"/>
      <c r="G50" t="s">
        <v>181</v>
      </c>
    </row>
    <row r="51" spans="1:7">
      <c r="A51" t="s">
        <v>182</v>
      </c>
      <c r="B51" t="s">
        <v>183</v>
      </c>
      <c r="D51" s="1" t="s">
        <v>19</v>
      </c>
      <c r="E51" s="8"/>
      <c r="G51" t="s">
        <v>184</v>
      </c>
    </row>
    <row r="52" spans="1:7">
      <c r="A52" t="s">
        <v>185</v>
      </c>
      <c r="B52" t="s">
        <v>186</v>
      </c>
      <c r="D52" s="1" t="s">
        <v>19</v>
      </c>
      <c r="E52" s="8"/>
      <c r="G52" t="s">
        <v>187</v>
      </c>
    </row>
    <row r="53" spans="1:7">
      <c r="A53" t="s">
        <v>188</v>
      </c>
      <c r="B53" t="s">
        <v>189</v>
      </c>
      <c r="D53" s="1" t="s">
        <v>19</v>
      </c>
      <c r="E53" s="8"/>
      <c r="G53" t="s">
        <v>190</v>
      </c>
    </row>
    <row r="54" spans="1:7">
      <c r="A54" t="s">
        <v>191</v>
      </c>
      <c r="B54" t="s">
        <v>192</v>
      </c>
      <c r="D54" s="1" t="s">
        <v>19</v>
      </c>
      <c r="E54" s="8"/>
      <c r="G54" t="s">
        <v>193</v>
      </c>
    </row>
    <row r="55" spans="1:7">
      <c r="A55" t="s">
        <v>194</v>
      </c>
      <c r="B55" t="s">
        <v>195</v>
      </c>
      <c r="D55" s="1" t="s">
        <v>19</v>
      </c>
      <c r="E55" s="8"/>
      <c r="G55" t="s">
        <v>196</v>
      </c>
    </row>
    <row r="56" spans="1:7" ht="16.5">
      <c r="A56" t="s">
        <v>197</v>
      </c>
      <c r="B56" t="s">
        <v>198</v>
      </c>
      <c r="D56" s="1" t="s">
        <v>9</v>
      </c>
      <c r="E56" s="8"/>
      <c r="F56" s="2" t="s">
        <v>199</v>
      </c>
      <c r="G56" t="s">
        <v>200</v>
      </c>
    </row>
    <row r="57" spans="1:7">
      <c r="A57" t="s">
        <v>201</v>
      </c>
      <c r="B57" t="s">
        <v>202</v>
      </c>
      <c r="D57" s="1" t="s">
        <v>19</v>
      </c>
      <c r="E57" s="8"/>
      <c r="G57" t="s">
        <v>28</v>
      </c>
    </row>
    <row r="58" spans="1:7">
      <c r="A58" t="s">
        <v>203</v>
      </c>
      <c r="B58" t="s">
        <v>204</v>
      </c>
      <c r="D58" s="1" t="s">
        <v>19</v>
      </c>
      <c r="E58" s="8"/>
      <c r="G58" t="s">
        <v>205</v>
      </c>
    </row>
    <row r="59" spans="1:7">
      <c r="A59" t="s">
        <v>206</v>
      </c>
      <c r="B59" t="s">
        <v>207</v>
      </c>
      <c r="D59" s="1" t="s">
        <v>19</v>
      </c>
      <c r="E59" s="8"/>
      <c r="G59" t="s">
        <v>208</v>
      </c>
    </row>
    <row r="60" spans="1:7">
      <c r="A60" t="s">
        <v>209</v>
      </c>
      <c r="B60" t="s">
        <v>210</v>
      </c>
      <c r="D60" s="1" t="s">
        <v>19</v>
      </c>
      <c r="E60" s="8"/>
      <c r="G60" t="s">
        <v>211</v>
      </c>
    </row>
    <row r="61" spans="1:7">
      <c r="A61" t="s">
        <v>212</v>
      </c>
      <c r="B61" t="s">
        <v>213</v>
      </c>
      <c r="D61" s="1" t="s">
        <v>19</v>
      </c>
      <c r="E61" s="8"/>
      <c r="G61" t="s">
        <v>214</v>
      </c>
    </row>
    <row r="62" spans="1:7">
      <c r="A62" t="s">
        <v>215</v>
      </c>
      <c r="B62" t="s">
        <v>216</v>
      </c>
      <c r="D62" s="1" t="s">
        <v>19</v>
      </c>
      <c r="E62" s="8"/>
      <c r="G62" t="s">
        <v>217</v>
      </c>
    </row>
    <row r="63" spans="1:7">
      <c r="A63" t="s">
        <v>218</v>
      </c>
      <c r="B63" t="s">
        <v>219</v>
      </c>
      <c r="D63" s="1" t="s">
        <v>19</v>
      </c>
      <c r="E63" s="8"/>
      <c r="G63" t="s">
        <v>220</v>
      </c>
    </row>
    <row r="64" spans="1:7">
      <c r="A64" t="s">
        <v>221</v>
      </c>
      <c r="B64" t="s">
        <v>222</v>
      </c>
      <c r="D64" s="1" t="s">
        <v>19</v>
      </c>
      <c r="E64" s="8"/>
      <c r="G64" t="s">
        <v>223</v>
      </c>
    </row>
    <row r="65" spans="1:7">
      <c r="A65" t="s">
        <v>224</v>
      </c>
      <c r="B65" t="s">
        <v>225</v>
      </c>
      <c r="D65" s="1" t="s">
        <v>19</v>
      </c>
      <c r="E65" s="8"/>
      <c r="G65" t="s">
        <v>226</v>
      </c>
    </row>
    <row r="66" spans="1:7">
      <c r="A66" t="s">
        <v>227</v>
      </c>
      <c r="B66" t="s">
        <v>228</v>
      </c>
      <c r="D66" s="1" t="s">
        <v>19</v>
      </c>
      <c r="E66" s="8"/>
      <c r="G66" t="s">
        <v>229</v>
      </c>
    </row>
    <row r="67" spans="1:7">
      <c r="A67" t="s">
        <v>230</v>
      </c>
      <c r="B67" t="s">
        <v>231</v>
      </c>
      <c r="D67" s="1" t="s">
        <v>19</v>
      </c>
      <c r="E67" s="8"/>
      <c r="G67" t="s">
        <v>232</v>
      </c>
    </row>
    <row r="68" spans="1:7">
      <c r="A68" t="s">
        <v>233</v>
      </c>
      <c r="B68" t="s">
        <v>234</v>
      </c>
      <c r="D68" s="1" t="s">
        <v>19</v>
      </c>
      <c r="E68" s="8"/>
      <c r="G68" t="s">
        <v>235</v>
      </c>
    </row>
    <row r="69" spans="1:7">
      <c r="A69" t="s">
        <v>236</v>
      </c>
      <c r="B69" t="s">
        <v>237</v>
      </c>
      <c r="D69" s="1" t="s">
        <v>19</v>
      </c>
      <c r="E69" s="8"/>
      <c r="G69" t="s">
        <v>232</v>
      </c>
    </row>
    <row r="70" spans="1:7">
      <c r="A70" t="s">
        <v>238</v>
      </c>
      <c r="B70" t="s">
        <v>239</v>
      </c>
      <c r="D70" s="1" t="s">
        <v>19</v>
      </c>
      <c r="E70" s="8"/>
      <c r="G70" t="s">
        <v>240</v>
      </c>
    </row>
    <row r="71" spans="1:7">
      <c r="A71" t="s">
        <v>241</v>
      </c>
      <c r="B71" t="s">
        <v>242</v>
      </c>
      <c r="D71" s="1" t="s">
        <v>19</v>
      </c>
      <c r="E71" s="8"/>
      <c r="G71" t="s">
        <v>232</v>
      </c>
    </row>
    <row r="72" spans="1:7">
      <c r="A72" t="s">
        <v>243</v>
      </c>
      <c r="B72" t="s">
        <v>244</v>
      </c>
      <c r="D72" s="1" t="s">
        <v>19</v>
      </c>
      <c r="E72" s="8"/>
      <c r="G72" t="s">
        <v>245</v>
      </c>
    </row>
    <row r="73" spans="1:7">
      <c r="A73" t="s">
        <v>246</v>
      </c>
      <c r="B73" t="s">
        <v>247</v>
      </c>
      <c r="D73" s="1" t="s">
        <v>19</v>
      </c>
      <c r="E73" s="8"/>
      <c r="G73" t="s">
        <v>248</v>
      </c>
    </row>
    <row r="74" spans="1:7">
      <c r="A74" t="s">
        <v>249</v>
      </c>
      <c r="B74" t="s">
        <v>250</v>
      </c>
      <c r="D74" s="1" t="s">
        <v>19</v>
      </c>
      <c r="E74" s="8"/>
      <c r="G74" t="s">
        <v>251</v>
      </c>
    </row>
    <row r="75" spans="1:7">
      <c r="A75" s="5" t="s">
        <v>252</v>
      </c>
      <c r="B75" t="s">
        <v>253</v>
      </c>
      <c r="D75" s="1" t="s">
        <v>31</v>
      </c>
      <c r="E75" s="8"/>
      <c r="G75" t="s">
        <v>254</v>
      </c>
    </row>
    <row r="76" spans="1:7">
      <c r="A76" t="s">
        <v>255</v>
      </c>
      <c r="B76" t="s">
        <v>256</v>
      </c>
      <c r="D76" s="1" t="s">
        <v>19</v>
      </c>
      <c r="E76" s="8"/>
      <c r="G76" t="s">
        <v>257</v>
      </c>
    </row>
    <row r="77" spans="1:7">
      <c r="A77" t="s">
        <v>258</v>
      </c>
      <c r="B77" t="s">
        <v>259</v>
      </c>
      <c r="D77" s="1" t="s">
        <v>19</v>
      </c>
      <c r="E77" s="8"/>
      <c r="G77" t="e">
        <f ca="1">--Aliza Frame, Director of International Student _xludf.and Scholar Services</f>
        <v>#NAME?</v>
      </c>
    </row>
    <row r="78" spans="1:7">
      <c r="A78" t="s">
        <v>260</v>
      </c>
      <c r="B78" t="s">
        <v>261</v>
      </c>
      <c r="D78" s="1" t="s">
        <v>19</v>
      </c>
      <c r="E78" s="8"/>
      <c r="G78" t="s">
        <v>262</v>
      </c>
    </row>
    <row r="79" spans="1:7">
      <c r="A79" t="s">
        <v>263</v>
      </c>
      <c r="B79" t="s">
        <v>264</v>
      </c>
      <c r="D79" s="1" t="s">
        <v>19</v>
      </c>
      <c r="E79" s="8"/>
      <c r="G79" t="s">
        <v>265</v>
      </c>
    </row>
    <row r="80" spans="1:7">
      <c r="A80" t="s">
        <v>266</v>
      </c>
      <c r="B80" t="s">
        <v>267</v>
      </c>
      <c r="D80" s="1" t="s">
        <v>19</v>
      </c>
      <c r="E80" s="8"/>
      <c r="G80" t="s">
        <v>268</v>
      </c>
    </row>
    <row r="81" spans="1:7">
      <c r="A81" t="s">
        <v>269</v>
      </c>
      <c r="B81" t="s">
        <v>270</v>
      </c>
      <c r="D81" s="1" t="s">
        <v>19</v>
      </c>
      <c r="E81" s="8"/>
      <c r="G81" t="s">
        <v>232</v>
      </c>
    </row>
    <row r="82" spans="1:7" ht="16.5">
      <c r="A82" t="s">
        <v>271</v>
      </c>
      <c r="B82" t="s">
        <v>272</v>
      </c>
      <c r="D82" s="1" t="s">
        <v>9</v>
      </c>
      <c r="E82" s="8"/>
      <c r="F82" s="2" t="s">
        <v>273</v>
      </c>
      <c r="G82" t="s">
        <v>274</v>
      </c>
    </row>
    <row r="83" spans="1:7">
      <c r="A83" t="s">
        <v>275</v>
      </c>
      <c r="B83" t="s">
        <v>276</v>
      </c>
      <c r="D83" s="1" t="s">
        <v>19</v>
      </c>
      <c r="E83" s="8"/>
      <c r="G83" t="s">
        <v>277</v>
      </c>
    </row>
    <row r="84" spans="1:7">
      <c r="A84" t="s">
        <v>278</v>
      </c>
      <c r="B84" t="s">
        <v>279</v>
      </c>
      <c r="D84" s="1" t="s">
        <v>19</v>
      </c>
      <c r="E84" s="8"/>
      <c r="G84" t="s">
        <v>280</v>
      </c>
    </row>
    <row r="85" spans="1:7" ht="16.5">
      <c r="A85" t="s">
        <v>281</v>
      </c>
      <c r="B85" t="s">
        <v>282</v>
      </c>
      <c r="D85" s="1" t="s">
        <v>19</v>
      </c>
      <c r="E85" s="8"/>
      <c r="F85" s="2" t="s">
        <v>273</v>
      </c>
      <c r="G85" t="s">
        <v>283</v>
      </c>
    </row>
    <row r="86" spans="1:7" ht="16.5">
      <c r="A86" t="s">
        <v>284</v>
      </c>
      <c r="B86" t="s">
        <v>285</v>
      </c>
      <c r="D86" s="1" t="s">
        <v>9</v>
      </c>
      <c r="E86" s="8"/>
      <c r="F86" s="2" t="s">
        <v>286</v>
      </c>
      <c r="G86" t="s">
        <v>287</v>
      </c>
    </row>
    <row r="87" spans="1:7" ht="16.5">
      <c r="A87" t="s">
        <v>288</v>
      </c>
      <c r="B87" t="s">
        <v>289</v>
      </c>
      <c r="D87" s="1" t="s">
        <v>9</v>
      </c>
      <c r="E87" s="8"/>
      <c r="F87" s="2" t="s">
        <v>290</v>
      </c>
      <c r="G87" t="s">
        <v>291</v>
      </c>
    </row>
    <row r="88" spans="1:7" ht="16.5">
      <c r="A88" t="s">
        <v>292</v>
      </c>
      <c r="B88" t="s">
        <v>293</v>
      </c>
      <c r="D88" s="1" t="s">
        <v>294</v>
      </c>
      <c r="E88" s="8"/>
      <c r="F88" s="2" t="s">
        <v>295</v>
      </c>
      <c r="G88" t="s">
        <v>296</v>
      </c>
    </row>
    <row r="89" spans="1:7" ht="16.5">
      <c r="A89" t="s">
        <v>297</v>
      </c>
      <c r="B89" t="s">
        <v>298</v>
      </c>
      <c r="D89" s="1" t="s">
        <v>9</v>
      </c>
      <c r="E89" s="8"/>
      <c r="F89" s="2" t="s">
        <v>299</v>
      </c>
      <c r="G89" t="s">
        <v>300</v>
      </c>
    </row>
    <row r="90" spans="1:7">
      <c r="A90" t="s">
        <v>301</v>
      </c>
      <c r="B90" t="s">
        <v>302</v>
      </c>
      <c r="D90" s="1" t="s">
        <v>19</v>
      </c>
      <c r="E90" s="8"/>
      <c r="G90" t="s">
        <v>303</v>
      </c>
    </row>
    <row r="91" spans="1:7" ht="32.25">
      <c r="A91" t="s">
        <v>304</v>
      </c>
      <c r="B91" t="s">
        <v>305</v>
      </c>
      <c r="D91" s="1" t="s">
        <v>9</v>
      </c>
      <c r="E91" s="8"/>
      <c r="F91" s="2" t="s">
        <v>306</v>
      </c>
      <c r="G91" t="s">
        <v>307</v>
      </c>
    </row>
    <row r="92" spans="1:7" ht="16.5">
      <c r="A92" t="s">
        <v>308</v>
      </c>
      <c r="B92" t="s">
        <v>309</v>
      </c>
      <c r="D92" s="1" t="s">
        <v>9</v>
      </c>
      <c r="E92" s="8"/>
      <c r="F92" s="2" t="s">
        <v>310</v>
      </c>
      <c r="G92" t="s">
        <v>311</v>
      </c>
    </row>
    <row r="93" spans="1:7" ht="16.5">
      <c r="A93" t="s">
        <v>312</v>
      </c>
      <c r="B93" t="s">
        <v>313</v>
      </c>
      <c r="D93" s="1" t="s">
        <v>9</v>
      </c>
      <c r="E93" s="8"/>
      <c r="F93" s="2" t="s">
        <v>314</v>
      </c>
      <c r="G93" t="s">
        <v>315</v>
      </c>
    </row>
    <row r="94" spans="1:7">
      <c r="A94" t="s">
        <v>316</v>
      </c>
      <c r="B94" t="s">
        <v>317</v>
      </c>
      <c r="D94" s="1" t="s">
        <v>9</v>
      </c>
      <c r="E94" s="8"/>
      <c r="F94" s="10" t="s">
        <v>318</v>
      </c>
      <c r="G94" t="s">
        <v>319</v>
      </c>
    </row>
    <row r="95" spans="1:7">
      <c r="A95" t="s">
        <v>320</v>
      </c>
      <c r="B95" t="s">
        <v>321</v>
      </c>
      <c r="D95" s="1" t="s">
        <v>19</v>
      </c>
      <c r="E95" s="8"/>
      <c r="G95" t="s">
        <v>322</v>
      </c>
    </row>
    <row r="96" spans="1:7" ht="16.5">
      <c r="A96" t="s">
        <v>323</v>
      </c>
      <c r="B96" t="s">
        <v>324</v>
      </c>
      <c r="D96" s="1" t="s">
        <v>294</v>
      </c>
      <c r="E96" s="8"/>
      <c r="F96" s="2" t="s">
        <v>325</v>
      </c>
      <c r="G96" t="s">
        <v>326</v>
      </c>
    </row>
    <row r="97" spans="1:7" ht="16.5">
      <c r="A97" t="s">
        <v>327</v>
      </c>
      <c r="B97" t="s">
        <v>328</v>
      </c>
      <c r="D97" s="1" t="s">
        <v>294</v>
      </c>
      <c r="E97" s="8"/>
      <c r="F97" s="2" t="s">
        <v>295</v>
      </c>
      <c r="G97" t="s">
        <v>329</v>
      </c>
    </row>
    <row r="98" spans="1:7">
      <c r="A98" t="s">
        <v>330</v>
      </c>
      <c r="B98" t="s">
        <v>331</v>
      </c>
      <c r="D98" s="1" t="s">
        <v>19</v>
      </c>
      <c r="E98" s="8"/>
      <c r="G98" t="s">
        <v>232</v>
      </c>
    </row>
    <row r="99" spans="1:7" ht="32.25">
      <c r="A99" t="s">
        <v>332</v>
      </c>
      <c r="B99" t="s">
        <v>333</v>
      </c>
      <c r="D99" s="1" t="s">
        <v>9</v>
      </c>
      <c r="E99" s="8"/>
      <c r="F99" s="2" t="s">
        <v>334</v>
      </c>
      <c r="G99" t="s">
        <v>335</v>
      </c>
    </row>
    <row r="100" spans="1:7" ht="32.25">
      <c r="A100" t="s">
        <v>336</v>
      </c>
      <c r="B100" t="s">
        <v>337</v>
      </c>
      <c r="D100" s="1" t="s">
        <v>338</v>
      </c>
      <c r="E100" s="8"/>
      <c r="F100" s="2" t="s">
        <v>339</v>
      </c>
      <c r="G100" t="s">
        <v>340</v>
      </c>
    </row>
    <row r="101" spans="1:7" ht="32.25">
      <c r="A101" t="s">
        <v>341</v>
      </c>
      <c r="B101" t="s">
        <v>342</v>
      </c>
      <c r="D101" s="1" t="s">
        <v>343</v>
      </c>
      <c r="E101" s="8"/>
      <c r="F101" s="2" t="s">
        <v>334</v>
      </c>
      <c r="G101" t="s">
        <v>344</v>
      </c>
    </row>
    <row r="102" spans="1:7">
      <c r="A102" s="5" t="s">
        <v>345</v>
      </c>
      <c r="B102" t="s">
        <v>346</v>
      </c>
      <c r="D102" s="1"/>
      <c r="E102" s="8"/>
      <c r="G102" t="s">
        <v>347</v>
      </c>
    </row>
    <row r="103" spans="1:7">
      <c r="A103" s="5" t="s">
        <v>348</v>
      </c>
      <c r="B103" t="s">
        <v>349</v>
      </c>
      <c r="D103" s="1" t="s">
        <v>31</v>
      </c>
      <c r="E103" s="8"/>
      <c r="G103" t="s">
        <v>350</v>
      </c>
    </row>
    <row r="104" spans="1:7" ht="16.5">
      <c r="A104" t="s">
        <v>351</v>
      </c>
      <c r="B104" t="s">
        <v>352</v>
      </c>
      <c r="D104" s="1" t="s">
        <v>294</v>
      </c>
      <c r="E104" s="8"/>
      <c r="F104" s="2" t="s">
        <v>325</v>
      </c>
      <c r="G104" t="s">
        <v>353</v>
      </c>
    </row>
    <row r="105" spans="1:7" ht="32.25">
      <c r="A105" t="s">
        <v>354</v>
      </c>
      <c r="B105" t="s">
        <v>355</v>
      </c>
      <c r="D105" s="1" t="s">
        <v>9</v>
      </c>
      <c r="E105" s="8"/>
      <c r="F105" s="2" t="s">
        <v>356</v>
      </c>
      <c r="G105" t="s">
        <v>232</v>
      </c>
    </row>
    <row r="106" spans="1:7" ht="32.25">
      <c r="A106" t="s">
        <v>357</v>
      </c>
      <c r="B106" t="s">
        <v>358</v>
      </c>
      <c r="D106" s="1" t="s">
        <v>9</v>
      </c>
      <c r="E106" s="8"/>
      <c r="F106" s="2" t="s">
        <v>359</v>
      </c>
      <c r="G106" t="s">
        <v>360</v>
      </c>
    </row>
    <row r="107" spans="1:7">
      <c r="A107" t="s">
        <v>361</v>
      </c>
      <c r="B107" t="s">
        <v>362</v>
      </c>
      <c r="D107" s="1" t="s">
        <v>19</v>
      </c>
      <c r="E107" s="8"/>
      <c r="G107" t="s">
        <v>363</v>
      </c>
    </row>
    <row r="108" spans="1:7">
      <c r="A108" t="s">
        <v>364</v>
      </c>
      <c r="B108" t="s">
        <v>365</v>
      </c>
      <c r="D108" s="1" t="s">
        <v>19</v>
      </c>
      <c r="E108" s="8"/>
      <c r="G108" t="s">
        <v>366</v>
      </c>
    </row>
    <row r="109" spans="1:7">
      <c r="A109" t="s">
        <v>367</v>
      </c>
      <c r="B109" t="s">
        <v>368</v>
      </c>
      <c r="D109" s="1" t="s">
        <v>19</v>
      </c>
      <c r="E109" s="8"/>
      <c r="G109" t="s">
        <v>369</v>
      </c>
    </row>
    <row r="110" spans="1:7">
      <c r="A110" t="s">
        <v>370</v>
      </c>
      <c r="B110" t="s">
        <v>371</v>
      </c>
      <c r="D110" s="1" t="s">
        <v>19</v>
      </c>
      <c r="E110" s="8"/>
      <c r="G110" t="s">
        <v>372</v>
      </c>
    </row>
    <row r="111" spans="1:7" ht="16.5">
      <c r="A111" t="s">
        <v>373</v>
      </c>
      <c r="B111" t="s">
        <v>374</v>
      </c>
      <c r="D111" s="1" t="s">
        <v>19</v>
      </c>
      <c r="E111" s="8"/>
      <c r="F111" s="2" t="s">
        <v>375</v>
      </c>
      <c r="G111" t="s">
        <v>376</v>
      </c>
    </row>
    <row r="112" spans="1:7">
      <c r="A112" t="s">
        <v>377</v>
      </c>
      <c r="B112" t="s">
        <v>378</v>
      </c>
      <c r="D112" s="1" t="s">
        <v>19</v>
      </c>
      <c r="E112" s="8"/>
      <c r="G112" t="s">
        <v>379</v>
      </c>
    </row>
    <row r="113" spans="1:7">
      <c r="A113" t="s">
        <v>380</v>
      </c>
      <c r="B113" t="s">
        <v>381</v>
      </c>
      <c r="D113" s="1" t="s">
        <v>19</v>
      </c>
      <c r="E113" s="8"/>
      <c r="G113" t="s">
        <v>382</v>
      </c>
    </row>
    <row r="114" spans="1:7">
      <c r="A114" t="s">
        <v>383</v>
      </c>
      <c r="B114" t="s">
        <v>384</v>
      </c>
      <c r="D114" s="1" t="s">
        <v>19</v>
      </c>
      <c r="E114" s="8"/>
      <c r="G114" t="s">
        <v>385</v>
      </c>
    </row>
    <row r="115" spans="1:7" ht="32.25">
      <c r="A115" t="s">
        <v>386</v>
      </c>
      <c r="B115" t="s">
        <v>387</v>
      </c>
      <c r="D115" s="1" t="s">
        <v>9</v>
      </c>
      <c r="E115" s="8"/>
      <c r="F115" s="2" t="s">
        <v>388</v>
      </c>
      <c r="G115" t="s">
        <v>376</v>
      </c>
    </row>
    <row r="116" spans="1:7">
      <c r="A116" t="s">
        <v>389</v>
      </c>
      <c r="B116" t="s">
        <v>390</v>
      </c>
      <c r="D116" s="1"/>
      <c r="E116" s="8"/>
      <c r="G116" t="s">
        <v>391</v>
      </c>
    </row>
    <row r="117" spans="1:7" ht="16.5">
      <c r="A117" t="s">
        <v>392</v>
      </c>
      <c r="B117" t="s">
        <v>393</v>
      </c>
      <c r="D117" s="1" t="s">
        <v>9</v>
      </c>
      <c r="E117" s="8"/>
      <c r="F117" s="2" t="s">
        <v>394</v>
      </c>
      <c r="G117" t="s">
        <v>391</v>
      </c>
    </row>
    <row r="118" spans="1:7">
      <c r="A118" t="s">
        <v>395</v>
      </c>
      <c r="B118" t="s">
        <v>396</v>
      </c>
      <c r="D118" s="1" t="s">
        <v>19</v>
      </c>
      <c r="E118" s="8"/>
      <c r="G118" t="s">
        <v>397</v>
      </c>
    </row>
    <row r="119" spans="1:7">
      <c r="A119" t="s">
        <v>398</v>
      </c>
      <c r="B119" t="s">
        <v>399</v>
      </c>
      <c r="D119" s="1" t="s">
        <v>19</v>
      </c>
      <c r="E119" s="8"/>
      <c r="G119" t="s">
        <v>400</v>
      </c>
    </row>
    <row r="120" spans="1:7">
      <c r="A120" t="s">
        <v>401</v>
      </c>
      <c r="B120" t="s">
        <v>402</v>
      </c>
      <c r="D120" s="1" t="s">
        <v>19</v>
      </c>
      <c r="E120" s="8"/>
      <c r="G120" t="s">
        <v>403</v>
      </c>
    </row>
    <row r="121" spans="1:7">
      <c r="A121" t="s">
        <v>404</v>
      </c>
      <c r="B121" t="s">
        <v>405</v>
      </c>
      <c r="D121" s="1" t="s">
        <v>19</v>
      </c>
      <c r="E121" s="8"/>
      <c r="G121" t="s">
        <v>406</v>
      </c>
    </row>
    <row r="122" spans="1:7">
      <c r="A122" t="s">
        <v>407</v>
      </c>
      <c r="B122" t="s">
        <v>408</v>
      </c>
      <c r="D122" s="1" t="s">
        <v>19</v>
      </c>
      <c r="E122" s="8"/>
      <c r="G122" t="s">
        <v>409</v>
      </c>
    </row>
    <row r="123" spans="1:7">
      <c r="A123" t="s">
        <v>410</v>
      </c>
      <c r="B123" t="s">
        <v>411</v>
      </c>
      <c r="D123" s="1" t="s">
        <v>19</v>
      </c>
      <c r="E123" s="8"/>
      <c r="G123" t="s">
        <v>412</v>
      </c>
    </row>
    <row r="124" spans="1:7">
      <c r="A124" t="s">
        <v>413</v>
      </c>
      <c r="B124" t="s">
        <v>411</v>
      </c>
      <c r="D124" s="1" t="s">
        <v>19</v>
      </c>
      <c r="E124" s="8"/>
      <c r="G124" t="s">
        <v>412</v>
      </c>
    </row>
    <row r="125" spans="1:7">
      <c r="A125" t="s">
        <v>414</v>
      </c>
      <c r="B125" t="s">
        <v>415</v>
      </c>
      <c r="D125" s="1" t="s">
        <v>19</v>
      </c>
      <c r="E125" s="8"/>
      <c r="G125" t="s">
        <v>416</v>
      </c>
    </row>
    <row r="126" spans="1:7">
      <c r="A126" t="s">
        <v>417</v>
      </c>
      <c r="B126" t="s">
        <v>418</v>
      </c>
      <c r="D126" s="1" t="s">
        <v>19</v>
      </c>
      <c r="E126" s="8"/>
      <c r="G126" t="s">
        <v>419</v>
      </c>
    </row>
    <row r="127" spans="1:7">
      <c r="A127" t="s">
        <v>420</v>
      </c>
      <c r="B127" t="s">
        <v>421</v>
      </c>
      <c r="D127" s="1" t="s">
        <v>19</v>
      </c>
      <c r="E127" s="8"/>
      <c r="G127" t="s">
        <v>422</v>
      </c>
    </row>
    <row r="128" spans="1:7">
      <c r="A128" t="s">
        <v>423</v>
      </c>
      <c r="B128" t="s">
        <v>424</v>
      </c>
      <c r="D128" s="1" t="s">
        <v>19</v>
      </c>
      <c r="E128" s="8"/>
      <c r="G128" t="s">
        <v>425</v>
      </c>
    </row>
    <row r="129" spans="1:7" ht="16.5">
      <c r="A129" t="s">
        <v>426</v>
      </c>
      <c r="B129" t="s">
        <v>427</v>
      </c>
      <c r="D129" s="1" t="s">
        <v>19</v>
      </c>
      <c r="E129" s="8"/>
      <c r="F129" s="2" t="s">
        <v>428</v>
      </c>
      <c r="G129" t="s">
        <v>429</v>
      </c>
    </row>
    <row r="130" spans="1:7" ht="16.5">
      <c r="A130" t="s">
        <v>430</v>
      </c>
      <c r="B130" t="s">
        <v>431</v>
      </c>
      <c r="D130" s="1" t="s">
        <v>19</v>
      </c>
      <c r="E130" s="8"/>
      <c r="F130" s="2" t="s">
        <v>428</v>
      </c>
      <c r="G130" t="s">
        <v>432</v>
      </c>
    </row>
    <row r="131" spans="1:7" ht="16.5">
      <c r="A131" t="s">
        <v>433</v>
      </c>
      <c r="B131" t="s">
        <v>434</v>
      </c>
      <c r="D131" s="1" t="s">
        <v>19</v>
      </c>
      <c r="E131" s="8"/>
      <c r="F131" s="2" t="s">
        <v>428</v>
      </c>
      <c r="G131" t="s">
        <v>435</v>
      </c>
    </row>
    <row r="132" spans="1:7">
      <c r="A132" t="s">
        <v>436</v>
      </c>
      <c r="B132" t="s">
        <v>437</v>
      </c>
      <c r="D132" s="1" t="s">
        <v>19</v>
      </c>
      <c r="E132" s="8"/>
      <c r="G132" t="s">
        <v>438</v>
      </c>
    </row>
    <row r="133" spans="1:7">
      <c r="A133" t="s">
        <v>439</v>
      </c>
      <c r="B133" t="s">
        <v>440</v>
      </c>
      <c r="D133" s="1" t="s">
        <v>19</v>
      </c>
      <c r="E133" s="8"/>
      <c r="G133" t="s">
        <v>441</v>
      </c>
    </row>
    <row r="134" spans="1:7" ht="32.25">
      <c r="A134" t="s">
        <v>442</v>
      </c>
      <c r="B134" t="s">
        <v>443</v>
      </c>
      <c r="D134" s="1" t="s">
        <v>9</v>
      </c>
      <c r="E134" s="8"/>
      <c r="F134" s="2" t="s">
        <v>444</v>
      </c>
      <c r="G134" t="s">
        <v>445</v>
      </c>
    </row>
    <row r="135" spans="1:7">
      <c r="A135" t="s">
        <v>446</v>
      </c>
      <c r="B135" t="s">
        <v>447</v>
      </c>
      <c r="D135" s="1" t="s">
        <v>9</v>
      </c>
      <c r="E135" s="8"/>
      <c r="G135" t="s">
        <v>448</v>
      </c>
    </row>
    <row r="136" spans="1:7" ht="16.5">
      <c r="A136" t="s">
        <v>449</v>
      </c>
      <c r="B136" t="s">
        <v>450</v>
      </c>
      <c r="D136" s="1" t="s">
        <v>31</v>
      </c>
      <c r="E136" s="8"/>
      <c r="F136" s="2" t="s">
        <v>428</v>
      </c>
      <c r="G136" t="s">
        <v>451</v>
      </c>
    </row>
    <row r="137" spans="1:7" ht="16.5">
      <c r="A137" t="s">
        <v>452</v>
      </c>
      <c r="B137" t="s">
        <v>453</v>
      </c>
      <c r="D137" s="1" t="s">
        <v>19</v>
      </c>
      <c r="E137" s="8"/>
      <c r="F137" s="2" t="s">
        <v>428</v>
      </c>
      <c r="G137" t="s">
        <v>454</v>
      </c>
    </row>
    <row r="138" spans="1:7" ht="16.5">
      <c r="A138" t="s">
        <v>455</v>
      </c>
      <c r="B138" t="s">
        <v>456</v>
      </c>
      <c r="D138" s="1" t="s">
        <v>19</v>
      </c>
      <c r="E138" s="8"/>
      <c r="F138" s="2" t="s">
        <v>428</v>
      </c>
      <c r="G138" t="s">
        <v>457</v>
      </c>
    </row>
    <row r="139" spans="1:7" ht="16.5">
      <c r="A139" t="s">
        <v>458</v>
      </c>
      <c r="B139" t="s">
        <v>459</v>
      </c>
      <c r="D139" s="1" t="s">
        <v>19</v>
      </c>
      <c r="E139" s="8"/>
      <c r="F139" s="2" t="s">
        <v>428</v>
      </c>
      <c r="G139" t="s">
        <v>432</v>
      </c>
    </row>
    <row r="140" spans="1:7" ht="16.5">
      <c r="A140" t="s">
        <v>460</v>
      </c>
      <c r="B140" t="s">
        <v>461</v>
      </c>
      <c r="D140" s="1" t="s">
        <v>19</v>
      </c>
      <c r="E140" s="8"/>
      <c r="F140" s="2" t="s">
        <v>428</v>
      </c>
      <c r="G140" t="s">
        <v>432</v>
      </c>
    </row>
    <row r="141" spans="1:7" ht="16.5">
      <c r="A141" t="s">
        <v>462</v>
      </c>
      <c r="B141" t="s">
        <v>463</v>
      </c>
      <c r="D141" s="1" t="s">
        <v>19</v>
      </c>
      <c r="E141" s="8"/>
      <c r="F141" s="2" t="s">
        <v>428</v>
      </c>
      <c r="G141" t="s">
        <v>422</v>
      </c>
    </row>
    <row r="142" spans="1:7" ht="16.5">
      <c r="A142" t="s">
        <v>464</v>
      </c>
      <c r="B142" t="s">
        <v>465</v>
      </c>
      <c r="D142" s="1" t="s">
        <v>19</v>
      </c>
      <c r="E142" s="8"/>
      <c r="F142" s="2" t="s">
        <v>428</v>
      </c>
      <c r="G142" t="s">
        <v>466</v>
      </c>
    </row>
    <row r="143" spans="1:7">
      <c r="A143" t="s">
        <v>467</v>
      </c>
      <c r="B143" t="s">
        <v>468</v>
      </c>
      <c r="D143" s="1" t="s">
        <v>19</v>
      </c>
      <c r="E143" s="8"/>
      <c r="G143" t="s">
        <v>469</v>
      </c>
    </row>
    <row r="144" spans="1:7" ht="16.5">
      <c r="A144" t="s">
        <v>470</v>
      </c>
      <c r="B144" t="s">
        <v>471</v>
      </c>
      <c r="D144" s="1" t="s">
        <v>19</v>
      </c>
      <c r="E144" s="8"/>
      <c r="F144" s="2" t="s">
        <v>428</v>
      </c>
      <c r="G144" t="s">
        <v>422</v>
      </c>
    </row>
    <row r="145" spans="1:7" ht="16.5">
      <c r="A145" t="s">
        <v>472</v>
      </c>
      <c r="B145" t="s">
        <v>473</v>
      </c>
      <c r="D145" s="1" t="s">
        <v>19</v>
      </c>
      <c r="E145" s="8"/>
      <c r="F145" s="2" t="s">
        <v>428</v>
      </c>
      <c r="G145" t="s">
        <v>425</v>
      </c>
    </row>
    <row r="146" spans="1:7" ht="16.5">
      <c r="A146" t="s">
        <v>474</v>
      </c>
      <c r="B146" t="s">
        <v>475</v>
      </c>
      <c r="D146" s="1" t="s">
        <v>19</v>
      </c>
      <c r="E146" s="8"/>
      <c r="F146" s="2" t="s">
        <v>428</v>
      </c>
      <c r="G146" t="s">
        <v>476</v>
      </c>
    </row>
    <row r="147" spans="1:7" ht="16.5">
      <c r="A147" t="s">
        <v>477</v>
      </c>
      <c r="B147" t="s">
        <v>478</v>
      </c>
      <c r="D147" s="1" t="s">
        <v>19</v>
      </c>
      <c r="E147" s="8"/>
      <c r="F147" s="2" t="s">
        <v>428</v>
      </c>
      <c r="G147" t="s">
        <v>435</v>
      </c>
    </row>
    <row r="148" spans="1:7">
      <c r="A148" t="s">
        <v>479</v>
      </c>
      <c r="B148" t="s">
        <v>480</v>
      </c>
      <c r="D148" s="1" t="s">
        <v>19</v>
      </c>
      <c r="E148" s="8"/>
      <c r="G148" t="s">
        <v>481</v>
      </c>
    </row>
    <row r="149" spans="1:7" ht="16.5">
      <c r="A149" t="s">
        <v>482</v>
      </c>
      <c r="B149" t="s">
        <v>483</v>
      </c>
      <c r="D149" s="1" t="s">
        <v>9</v>
      </c>
      <c r="E149" s="8"/>
      <c r="F149" s="2" t="s">
        <v>484</v>
      </c>
      <c r="G149" t="s">
        <v>485</v>
      </c>
    </row>
    <row r="150" spans="1:7" ht="16.5">
      <c r="A150" t="s">
        <v>486</v>
      </c>
      <c r="B150" t="s">
        <v>487</v>
      </c>
      <c r="D150" s="1" t="s">
        <v>9</v>
      </c>
      <c r="E150" s="8"/>
      <c r="F150" s="2" t="s">
        <v>488</v>
      </c>
    </row>
    <row r="151" spans="1:7">
      <c r="A151" s="9" t="s">
        <v>489</v>
      </c>
      <c r="B151" t="s">
        <v>490</v>
      </c>
      <c r="D151" s="1"/>
      <c r="E151" s="8"/>
    </row>
    <row r="152" spans="1:7" ht="16.5">
      <c r="A152" t="s">
        <v>491</v>
      </c>
      <c r="B152" t="s">
        <v>492</v>
      </c>
      <c r="D152" s="1" t="s">
        <v>9</v>
      </c>
      <c r="E152" s="8"/>
      <c r="F152" s="2" t="s">
        <v>488</v>
      </c>
    </row>
    <row r="153" spans="1:7" ht="16.5">
      <c r="A153" t="s">
        <v>493</v>
      </c>
      <c r="B153" t="s">
        <v>494</v>
      </c>
      <c r="D153" s="1"/>
      <c r="E153" s="8"/>
      <c r="F153" s="2" t="s">
        <v>488</v>
      </c>
    </row>
    <row r="154" spans="1:7" ht="16.5">
      <c r="A154" t="s">
        <v>495</v>
      </c>
      <c r="B154" t="s">
        <v>496</v>
      </c>
      <c r="D154" s="1" t="s">
        <v>9</v>
      </c>
      <c r="F154" s="8" t="s">
        <v>497</v>
      </c>
      <c r="G154" t="s">
        <v>498</v>
      </c>
    </row>
    <row r="155" spans="1:7" ht="16.5">
      <c r="A155" t="s">
        <v>499</v>
      </c>
      <c r="B155" t="s">
        <v>500</v>
      </c>
      <c r="D155" s="1" t="s">
        <v>9</v>
      </c>
      <c r="E155" s="8"/>
      <c r="F155" s="8" t="s">
        <v>497</v>
      </c>
      <c r="G155" t="s">
        <v>501</v>
      </c>
    </row>
    <row r="156" spans="1:7" ht="16.5">
      <c r="A156" t="s">
        <v>502</v>
      </c>
      <c r="B156" t="s">
        <v>503</v>
      </c>
      <c r="D156" s="1" t="s">
        <v>9</v>
      </c>
      <c r="E156" s="8"/>
      <c r="F156" s="2" t="s">
        <v>504</v>
      </c>
      <c r="G156" t="s">
        <v>505</v>
      </c>
    </row>
    <row r="157" spans="1:7" ht="16.5">
      <c r="A157" t="s">
        <v>506</v>
      </c>
      <c r="B157" t="s">
        <v>507</v>
      </c>
      <c r="D157" s="1" t="s">
        <v>9</v>
      </c>
      <c r="E157" s="8"/>
      <c r="F157" s="2" t="s">
        <v>488</v>
      </c>
      <c r="G157" t="s">
        <v>508</v>
      </c>
    </row>
    <row r="158" spans="1:7" ht="16.5">
      <c r="A158" t="s">
        <v>509</v>
      </c>
      <c r="B158" t="s">
        <v>510</v>
      </c>
      <c r="D158" s="1" t="s">
        <v>19</v>
      </c>
      <c r="E158" s="8"/>
      <c r="F158" s="2" t="s">
        <v>511</v>
      </c>
      <c r="G158" t="s">
        <v>512</v>
      </c>
    </row>
    <row r="159" spans="1:7" ht="16.5">
      <c r="A159" t="s">
        <v>513</v>
      </c>
      <c r="B159" t="s">
        <v>514</v>
      </c>
      <c r="D159" s="1" t="s">
        <v>9</v>
      </c>
      <c r="E159" s="8"/>
      <c r="F159" s="2" t="s">
        <v>488</v>
      </c>
      <c r="G159" t="s">
        <v>515</v>
      </c>
    </row>
    <row r="160" spans="1:7" ht="32.25">
      <c r="A160" t="s">
        <v>516</v>
      </c>
      <c r="B160" t="s">
        <v>517</v>
      </c>
      <c r="D160" s="1" t="s">
        <v>9</v>
      </c>
      <c r="E160" s="8"/>
      <c r="F160" s="2" t="s">
        <v>518</v>
      </c>
      <c r="G160" t="s">
        <v>232</v>
      </c>
    </row>
    <row r="161" spans="1:7" ht="32.25">
      <c r="A161" t="s">
        <v>519</v>
      </c>
      <c r="B161" t="s">
        <v>520</v>
      </c>
      <c r="D161" s="1" t="s">
        <v>9</v>
      </c>
      <c r="E161" s="8"/>
      <c r="F161" s="2" t="s">
        <v>444</v>
      </c>
      <c r="G161" t="s">
        <v>521</v>
      </c>
    </row>
    <row r="162" spans="1:7" ht="32.25">
      <c r="A162" t="s">
        <v>522</v>
      </c>
      <c r="B162" t="s">
        <v>523</v>
      </c>
      <c r="D162" s="1" t="s">
        <v>9</v>
      </c>
      <c r="E162" s="8"/>
      <c r="F162" s="2" t="s">
        <v>518</v>
      </c>
      <c r="G162" t="s">
        <v>524</v>
      </c>
    </row>
    <row r="163" spans="1:7" ht="48.75">
      <c r="A163" t="s">
        <v>525</v>
      </c>
      <c r="B163" t="s">
        <v>526</v>
      </c>
      <c r="D163" s="1" t="s">
        <v>9</v>
      </c>
      <c r="E163" s="8"/>
      <c r="F163" s="2" t="s">
        <v>527</v>
      </c>
      <c r="G163" t="s">
        <v>528</v>
      </c>
    </row>
    <row r="164" spans="1:7" ht="48.75">
      <c r="A164" t="s">
        <v>529</v>
      </c>
      <c r="B164" t="s">
        <v>530</v>
      </c>
      <c r="D164" s="1" t="s">
        <v>9</v>
      </c>
      <c r="E164" s="8"/>
      <c r="F164" s="2" t="s">
        <v>527</v>
      </c>
      <c r="G164" t="s">
        <v>531</v>
      </c>
    </row>
    <row r="165" spans="1:7" ht="48.75">
      <c r="A165" t="s">
        <v>532</v>
      </c>
      <c r="B165" t="s">
        <v>533</v>
      </c>
      <c r="D165" s="1" t="s">
        <v>9</v>
      </c>
      <c r="E165" s="8"/>
      <c r="F165" s="2" t="s">
        <v>527</v>
      </c>
      <c r="G165" t="s">
        <v>534</v>
      </c>
    </row>
    <row r="166" spans="1:7" ht="16.5">
      <c r="A166" t="s">
        <v>535</v>
      </c>
      <c r="B166" t="s">
        <v>536</v>
      </c>
      <c r="D166" s="1" t="s">
        <v>19</v>
      </c>
      <c r="E166" s="8"/>
      <c r="F166" s="2" t="s">
        <v>537</v>
      </c>
      <c r="G166" t="s">
        <v>538</v>
      </c>
    </row>
    <row r="167" spans="1:7" ht="16.5">
      <c r="A167" t="s">
        <v>539</v>
      </c>
      <c r="B167" t="s">
        <v>540</v>
      </c>
      <c r="D167" s="1" t="s">
        <v>19</v>
      </c>
      <c r="E167" s="8"/>
      <c r="F167" s="2" t="s">
        <v>537</v>
      </c>
      <c r="G167" t="s">
        <v>541</v>
      </c>
    </row>
    <row r="168" spans="1:7" ht="48.75">
      <c r="A168" t="s">
        <v>542</v>
      </c>
      <c r="B168" t="s">
        <v>543</v>
      </c>
      <c r="D168" s="1" t="s">
        <v>9</v>
      </c>
      <c r="E168" s="8"/>
      <c r="F168" s="2" t="s">
        <v>527</v>
      </c>
      <c r="G168" t="s">
        <v>544</v>
      </c>
    </row>
    <row r="169" spans="1:7">
      <c r="A169" t="s">
        <v>545</v>
      </c>
      <c r="B169" t="s">
        <v>546</v>
      </c>
      <c r="D169" s="1" t="s">
        <v>19</v>
      </c>
      <c r="E169" s="8"/>
      <c r="G169" t="s">
        <v>547</v>
      </c>
    </row>
    <row r="170" spans="1:7" ht="32.25">
      <c r="A170" t="s">
        <v>548</v>
      </c>
      <c r="B170" t="s">
        <v>549</v>
      </c>
      <c r="D170" s="1" t="s">
        <v>9</v>
      </c>
      <c r="E170" s="8"/>
      <c r="F170" s="2" t="s">
        <v>550</v>
      </c>
      <c r="G170" t="s">
        <v>551</v>
      </c>
    </row>
    <row r="171" spans="1:7">
      <c r="A171" t="s">
        <v>552</v>
      </c>
      <c r="B171" t="s">
        <v>553</v>
      </c>
      <c r="D171" s="1" t="s">
        <v>19</v>
      </c>
      <c r="E171" s="8"/>
      <c r="G171" t="s">
        <v>554</v>
      </c>
    </row>
    <row r="172" spans="1:7">
      <c r="A172" t="s">
        <v>555</v>
      </c>
      <c r="B172" t="s">
        <v>556</v>
      </c>
      <c r="D172" s="1" t="s">
        <v>19</v>
      </c>
      <c r="E172" s="8"/>
      <c r="G172" t="s">
        <v>557</v>
      </c>
    </row>
    <row r="173" spans="1:7">
      <c r="A173" t="s">
        <v>558</v>
      </c>
      <c r="B173" t="s">
        <v>559</v>
      </c>
      <c r="D173" s="1" t="s">
        <v>19</v>
      </c>
      <c r="E173" s="8"/>
      <c r="G173" t="s">
        <v>315</v>
      </c>
    </row>
    <row r="174" spans="1:7" ht="16.5">
      <c r="A174" t="s">
        <v>560</v>
      </c>
      <c r="B174" t="s">
        <v>561</v>
      </c>
      <c r="D174" s="1" t="s">
        <v>19</v>
      </c>
      <c r="E174" s="8"/>
      <c r="F174" s="2" t="s">
        <v>562</v>
      </c>
      <c r="G174" t="s">
        <v>232</v>
      </c>
    </row>
    <row r="175" spans="1:7" ht="16.5">
      <c r="A175" t="s">
        <v>563</v>
      </c>
      <c r="B175" t="s">
        <v>564</v>
      </c>
      <c r="D175" s="1" t="s">
        <v>19</v>
      </c>
      <c r="E175" s="8"/>
      <c r="F175" s="2" t="s">
        <v>562</v>
      </c>
      <c r="G175" t="s">
        <v>315</v>
      </c>
    </row>
    <row r="176" spans="1:7">
      <c r="A176" t="s">
        <v>565</v>
      </c>
      <c r="B176" t="s">
        <v>566</v>
      </c>
      <c r="D176" s="1" t="s">
        <v>19</v>
      </c>
      <c r="E176" s="8"/>
      <c r="G176" t="s">
        <v>232</v>
      </c>
    </row>
    <row r="177" spans="1:7" ht="16.5">
      <c r="A177" t="s">
        <v>567</v>
      </c>
      <c r="B177" t="s">
        <v>568</v>
      </c>
      <c r="D177" s="1" t="s">
        <v>9</v>
      </c>
      <c r="E177" s="8"/>
      <c r="F177" s="2" t="s">
        <v>569</v>
      </c>
      <c r="G177" t="s">
        <v>570</v>
      </c>
    </row>
    <row r="178" spans="1:7" ht="48.75">
      <c r="A178" t="s">
        <v>571</v>
      </c>
      <c r="B178" t="s">
        <v>572</v>
      </c>
      <c r="D178" s="1" t="s">
        <v>9</v>
      </c>
      <c r="E178" s="8"/>
      <c r="F178" s="2" t="s">
        <v>527</v>
      </c>
      <c r="G178" t="s">
        <v>573</v>
      </c>
    </row>
    <row r="179" spans="1:7" ht="16.5">
      <c r="A179" t="s">
        <v>574</v>
      </c>
      <c r="B179" t="s">
        <v>575</v>
      </c>
      <c r="D179" s="1" t="s">
        <v>294</v>
      </c>
      <c r="E179" s="8"/>
      <c r="F179" s="2" t="s">
        <v>576</v>
      </c>
      <c r="G179" t="s">
        <v>577</v>
      </c>
    </row>
    <row r="180" spans="1:7" ht="16.5">
      <c r="A180" t="s">
        <v>578</v>
      </c>
      <c r="B180" t="s">
        <v>579</v>
      </c>
      <c r="D180" s="1" t="s">
        <v>294</v>
      </c>
      <c r="E180" s="8"/>
      <c r="F180" s="2" t="s">
        <v>488</v>
      </c>
      <c r="G180" t="s">
        <v>580</v>
      </c>
    </row>
    <row r="181" spans="1:7" ht="16.5">
      <c r="A181" t="s">
        <v>581</v>
      </c>
      <c r="B181" t="s">
        <v>582</v>
      </c>
      <c r="D181" s="1" t="s">
        <v>294</v>
      </c>
      <c r="E181" s="8"/>
      <c r="F181" s="2" t="s">
        <v>488</v>
      </c>
      <c r="G181" t="s">
        <v>583</v>
      </c>
    </row>
    <row r="182" spans="1:7" ht="16.5">
      <c r="A182" s="9" t="s">
        <v>584</v>
      </c>
      <c r="B182" t="s">
        <v>585</v>
      </c>
      <c r="D182" s="1" t="s">
        <v>294</v>
      </c>
      <c r="E182" s="8"/>
      <c r="F182" s="2" t="s">
        <v>488</v>
      </c>
      <c r="G182" t="s">
        <v>586</v>
      </c>
    </row>
    <row r="183" spans="1:7" ht="16.5">
      <c r="A183" t="s">
        <v>587</v>
      </c>
      <c r="B183" t="s">
        <v>588</v>
      </c>
      <c r="D183" s="1" t="s">
        <v>294</v>
      </c>
      <c r="E183" s="8"/>
      <c r="F183" s="2" t="s">
        <v>488</v>
      </c>
      <c r="G183" t="s">
        <v>589</v>
      </c>
    </row>
    <row r="184" spans="1:7" ht="16.5">
      <c r="A184" t="s">
        <v>590</v>
      </c>
      <c r="B184" t="s">
        <v>591</v>
      </c>
      <c r="D184" s="1" t="s">
        <v>31</v>
      </c>
      <c r="E184" s="8"/>
      <c r="F184" s="2" t="s">
        <v>592</v>
      </c>
      <c r="G184" t="s">
        <v>593</v>
      </c>
    </row>
    <row r="185" spans="1:7" ht="16.5">
      <c r="A185" t="s">
        <v>594</v>
      </c>
      <c r="B185" t="s">
        <v>595</v>
      </c>
      <c r="D185" s="1" t="s">
        <v>31</v>
      </c>
      <c r="E185" s="8"/>
      <c r="F185" s="2" t="s">
        <v>592</v>
      </c>
      <c r="G185" t="s">
        <v>596</v>
      </c>
    </row>
    <row r="186" spans="1:7" ht="16.5">
      <c r="A186" t="s">
        <v>597</v>
      </c>
      <c r="B186" t="s">
        <v>598</v>
      </c>
      <c r="D186" s="1" t="s">
        <v>31</v>
      </c>
      <c r="E186" s="8"/>
      <c r="F186" s="2" t="s">
        <v>592</v>
      </c>
      <c r="G186" t="s">
        <v>599</v>
      </c>
    </row>
    <row r="187" spans="1:7" ht="16.5">
      <c r="A187" t="s">
        <v>600</v>
      </c>
      <c r="B187" t="s">
        <v>601</v>
      </c>
      <c r="D187" s="1" t="s">
        <v>31</v>
      </c>
      <c r="E187" s="8"/>
      <c r="F187" s="2" t="s">
        <v>592</v>
      </c>
      <c r="G187" t="s">
        <v>602</v>
      </c>
    </row>
    <row r="188" spans="1:7" ht="16.5">
      <c r="A188" t="s">
        <v>603</v>
      </c>
      <c r="B188" t="s">
        <v>604</v>
      </c>
      <c r="D188" s="1" t="s">
        <v>31</v>
      </c>
      <c r="E188" s="8"/>
      <c r="F188" s="2" t="s">
        <v>592</v>
      </c>
      <c r="G188" t="s">
        <v>605</v>
      </c>
    </row>
    <row r="189" spans="1:7" ht="16.5">
      <c r="A189" t="s">
        <v>606</v>
      </c>
      <c r="B189" t="s">
        <v>607</v>
      </c>
      <c r="D189" s="1" t="s">
        <v>31</v>
      </c>
      <c r="E189" s="8"/>
      <c r="F189" s="2" t="s">
        <v>592</v>
      </c>
      <c r="G189" t="s">
        <v>608</v>
      </c>
    </row>
    <row r="190" spans="1:7">
      <c r="A190" t="s">
        <v>609</v>
      </c>
      <c r="B190" t="s">
        <v>610</v>
      </c>
      <c r="D190" s="1" t="s">
        <v>31</v>
      </c>
      <c r="E190" s="8"/>
      <c r="F190" t="s">
        <v>592</v>
      </c>
      <c r="G190" t="s">
        <v>611</v>
      </c>
    </row>
    <row r="191" spans="1:7" ht="16.5">
      <c r="A191" t="s">
        <v>612</v>
      </c>
      <c r="B191" t="s">
        <v>613</v>
      </c>
      <c r="D191" s="1" t="s">
        <v>19</v>
      </c>
      <c r="E191" s="8"/>
      <c r="F191" s="2" t="s">
        <v>614</v>
      </c>
      <c r="G191" t="s">
        <v>615</v>
      </c>
    </row>
    <row r="192" spans="1:7" ht="16.5">
      <c r="A192" t="s">
        <v>616</v>
      </c>
      <c r="B192" t="s">
        <v>617</v>
      </c>
      <c r="D192" s="1" t="s">
        <v>19</v>
      </c>
      <c r="E192" s="8"/>
      <c r="F192" s="2" t="s">
        <v>614</v>
      </c>
      <c r="G192" t="s">
        <v>618</v>
      </c>
    </row>
    <row r="193" spans="1:7" ht="16.5">
      <c r="A193" t="s">
        <v>619</v>
      </c>
      <c r="B193" t="s">
        <v>620</v>
      </c>
      <c r="D193" s="1" t="s">
        <v>19</v>
      </c>
      <c r="E193" s="8"/>
      <c r="F193" s="2" t="s">
        <v>614</v>
      </c>
      <c r="G193" t="s">
        <v>621</v>
      </c>
    </row>
    <row r="194" spans="1:7" ht="16.5">
      <c r="A194" t="s">
        <v>622</v>
      </c>
      <c r="B194" t="s">
        <v>623</v>
      </c>
      <c r="D194" s="1" t="s">
        <v>19</v>
      </c>
      <c r="E194" s="8"/>
      <c r="F194" s="2" t="s">
        <v>614</v>
      </c>
      <c r="G194" t="s">
        <v>624</v>
      </c>
    </row>
    <row r="195" spans="1:7" ht="16.5">
      <c r="A195" t="s">
        <v>625</v>
      </c>
      <c r="B195" t="s">
        <v>626</v>
      </c>
      <c r="D195" s="1" t="s">
        <v>19</v>
      </c>
      <c r="E195" s="8"/>
      <c r="F195" s="2" t="s">
        <v>614</v>
      </c>
      <c r="G195" t="s">
        <v>627</v>
      </c>
    </row>
    <row r="196" spans="1:7" ht="32.25">
      <c r="A196" t="s">
        <v>628</v>
      </c>
      <c r="B196" t="s">
        <v>629</v>
      </c>
      <c r="D196" s="1" t="s">
        <v>630</v>
      </c>
      <c r="E196" s="8"/>
      <c r="F196" s="2" t="s">
        <v>631</v>
      </c>
      <c r="G196" t="s">
        <v>632</v>
      </c>
    </row>
    <row r="197" spans="1:7" ht="16.5">
      <c r="A197" t="s">
        <v>633</v>
      </c>
      <c r="B197" t="s">
        <v>634</v>
      </c>
      <c r="D197" s="1" t="s">
        <v>31</v>
      </c>
      <c r="E197" s="8"/>
      <c r="F197" s="2" t="s">
        <v>614</v>
      </c>
      <c r="G197" t="s">
        <v>635</v>
      </c>
    </row>
    <row r="198" spans="1:7" ht="16.5">
      <c r="A198" t="s">
        <v>636</v>
      </c>
      <c r="B198" t="s">
        <v>637</v>
      </c>
      <c r="D198" s="1" t="s">
        <v>19</v>
      </c>
      <c r="E198" s="8"/>
      <c r="F198" s="2" t="s">
        <v>638</v>
      </c>
      <c r="G198" t="s">
        <v>639</v>
      </c>
    </row>
    <row r="199" spans="1:7" ht="32.25">
      <c r="A199" t="s">
        <v>640</v>
      </c>
      <c r="B199" t="s">
        <v>641</v>
      </c>
      <c r="D199" s="1" t="s">
        <v>31</v>
      </c>
      <c r="E199" s="8"/>
      <c r="F199" s="2" t="s">
        <v>642</v>
      </c>
      <c r="G199" t="s">
        <v>643</v>
      </c>
    </row>
    <row r="200" spans="1:7" ht="16.5">
      <c r="A200" t="s">
        <v>644</v>
      </c>
      <c r="B200" t="s">
        <v>645</v>
      </c>
      <c r="D200" s="1" t="s">
        <v>31</v>
      </c>
      <c r="E200" s="8"/>
      <c r="F200" s="2" t="s">
        <v>592</v>
      </c>
      <c r="G200" t="s">
        <v>646</v>
      </c>
    </row>
    <row r="201" spans="1:7" ht="16.5">
      <c r="A201" t="s">
        <v>647</v>
      </c>
      <c r="B201" t="s">
        <v>648</v>
      </c>
      <c r="D201" s="1" t="s">
        <v>31</v>
      </c>
      <c r="E201" s="8"/>
      <c r="F201" s="2" t="s">
        <v>649</v>
      </c>
      <c r="G201" t="s">
        <v>650</v>
      </c>
    </row>
    <row r="202" spans="1:7" ht="16.5">
      <c r="A202" t="s">
        <v>651</v>
      </c>
      <c r="B202" t="s">
        <v>652</v>
      </c>
      <c r="D202" s="1" t="s">
        <v>31</v>
      </c>
      <c r="E202" s="8"/>
      <c r="F202" s="2" t="s">
        <v>638</v>
      </c>
      <c r="G202" t="s">
        <v>653</v>
      </c>
    </row>
    <row r="203" spans="1:7" ht="48.75">
      <c r="A203" t="s">
        <v>654</v>
      </c>
      <c r="B203" t="s">
        <v>655</v>
      </c>
      <c r="D203" s="1" t="s">
        <v>343</v>
      </c>
      <c r="E203" s="8"/>
      <c r="F203" s="2" t="s">
        <v>656</v>
      </c>
      <c r="G203" t="s">
        <v>657</v>
      </c>
    </row>
    <row r="204" spans="1:7" ht="16.5">
      <c r="A204" t="s">
        <v>658</v>
      </c>
      <c r="B204" t="s">
        <v>659</v>
      </c>
      <c r="D204" s="1" t="s">
        <v>9</v>
      </c>
      <c r="E204" s="8"/>
      <c r="F204" s="2" t="s">
        <v>660</v>
      </c>
      <c r="G204" t="s">
        <v>661</v>
      </c>
    </row>
    <row r="205" spans="1:7" ht="32.25">
      <c r="A205" t="s">
        <v>662</v>
      </c>
      <c r="B205" t="s">
        <v>663</v>
      </c>
      <c r="D205" s="1" t="s">
        <v>9</v>
      </c>
      <c r="E205" s="8"/>
      <c r="F205" s="2" t="s">
        <v>664</v>
      </c>
      <c r="G205" t="s">
        <v>665</v>
      </c>
    </row>
    <row r="206" spans="1:7" ht="16.5">
      <c r="A206" t="s">
        <v>666</v>
      </c>
      <c r="B206" t="s">
        <v>667</v>
      </c>
      <c r="D206" s="1" t="s">
        <v>31</v>
      </c>
      <c r="E206" s="8"/>
      <c r="F206" s="2" t="s">
        <v>638</v>
      </c>
      <c r="G206" t="s">
        <v>668</v>
      </c>
    </row>
    <row r="207" spans="1:7" ht="16.5">
      <c r="A207" t="s">
        <v>669</v>
      </c>
      <c r="B207" t="s">
        <v>670</v>
      </c>
      <c r="D207" s="1" t="s">
        <v>31</v>
      </c>
      <c r="E207" s="8"/>
      <c r="F207" s="2" t="s">
        <v>638</v>
      </c>
      <c r="G207" t="s">
        <v>671</v>
      </c>
    </row>
    <row r="208" spans="1:7" ht="16.5">
      <c r="A208" t="s">
        <v>672</v>
      </c>
      <c r="B208" t="s">
        <v>673</v>
      </c>
      <c r="D208" s="1" t="s">
        <v>31</v>
      </c>
      <c r="E208" s="8"/>
      <c r="F208" s="2" t="s">
        <v>638</v>
      </c>
      <c r="G208" t="s">
        <v>674</v>
      </c>
    </row>
    <row r="209" spans="1:7" ht="16.5">
      <c r="A209" t="s">
        <v>675</v>
      </c>
      <c r="B209" t="s">
        <v>676</v>
      </c>
      <c r="D209" s="1" t="s">
        <v>19</v>
      </c>
      <c r="E209" s="8"/>
      <c r="F209" s="2" t="s">
        <v>638</v>
      </c>
      <c r="G209" t="s">
        <v>677</v>
      </c>
    </row>
    <row r="210" spans="1:7" ht="16.5">
      <c r="A210" t="s">
        <v>678</v>
      </c>
      <c r="B210" t="s">
        <v>679</v>
      </c>
      <c r="D210" s="1" t="s">
        <v>31</v>
      </c>
      <c r="E210" s="8"/>
      <c r="F210" s="2" t="s">
        <v>638</v>
      </c>
      <c r="G210" t="s">
        <v>680</v>
      </c>
    </row>
    <row r="211" spans="1:7" ht="16.5">
      <c r="A211" t="s">
        <v>681</v>
      </c>
      <c r="B211" t="s">
        <v>682</v>
      </c>
      <c r="D211" s="1" t="s">
        <v>31</v>
      </c>
      <c r="E211" s="8"/>
      <c r="F211" s="2" t="s">
        <v>638</v>
      </c>
      <c r="G211" t="s">
        <v>683</v>
      </c>
    </row>
    <row r="212" spans="1:7" ht="16.5">
      <c r="A212" t="s">
        <v>684</v>
      </c>
      <c r="B212" t="s">
        <v>685</v>
      </c>
      <c r="D212" s="1" t="s">
        <v>31</v>
      </c>
      <c r="E212" s="8"/>
      <c r="F212" s="2" t="s">
        <v>638</v>
      </c>
      <c r="G212" t="s">
        <v>686</v>
      </c>
    </row>
    <row r="213" spans="1:7" ht="16.5">
      <c r="A213" t="s">
        <v>687</v>
      </c>
      <c r="B213" t="s">
        <v>688</v>
      </c>
      <c r="D213" s="1" t="s">
        <v>31</v>
      </c>
      <c r="E213" s="8"/>
      <c r="F213" s="2" t="s">
        <v>638</v>
      </c>
      <c r="G213" t="s">
        <v>689</v>
      </c>
    </row>
    <row r="214" spans="1:7" ht="16.5">
      <c r="A214" t="s">
        <v>690</v>
      </c>
      <c r="B214" t="s">
        <v>691</v>
      </c>
      <c r="D214" s="1" t="s">
        <v>19</v>
      </c>
      <c r="E214" s="8"/>
      <c r="F214" s="2" t="s">
        <v>638</v>
      </c>
      <c r="G214" t="s">
        <v>692</v>
      </c>
    </row>
    <row r="215" spans="1:7" ht="16.5">
      <c r="A215" t="s">
        <v>693</v>
      </c>
      <c r="B215" t="s">
        <v>694</v>
      </c>
      <c r="D215" s="1" t="s">
        <v>19</v>
      </c>
      <c r="E215" s="8"/>
      <c r="F215" s="2" t="s">
        <v>638</v>
      </c>
      <c r="G215" t="s">
        <v>695</v>
      </c>
    </row>
    <row r="216" spans="1:7" ht="16.5">
      <c r="A216" t="s">
        <v>696</v>
      </c>
      <c r="B216" t="s">
        <v>697</v>
      </c>
      <c r="D216" s="1" t="s">
        <v>31</v>
      </c>
      <c r="E216" s="8"/>
      <c r="F216" s="2" t="s">
        <v>638</v>
      </c>
      <c r="G216" t="s">
        <v>698</v>
      </c>
    </row>
    <row r="217" spans="1:7" ht="16.5">
      <c r="A217" t="s">
        <v>699</v>
      </c>
      <c r="B217" t="s">
        <v>700</v>
      </c>
      <c r="D217" s="1" t="s">
        <v>31</v>
      </c>
      <c r="E217" s="8"/>
      <c r="F217" s="2" t="s">
        <v>638</v>
      </c>
      <c r="G217" t="s">
        <v>701</v>
      </c>
    </row>
    <row r="218" spans="1:7" ht="16.5">
      <c r="A218" t="s">
        <v>702</v>
      </c>
      <c r="B218" t="s">
        <v>703</v>
      </c>
      <c r="D218" s="1" t="s">
        <v>31</v>
      </c>
      <c r="E218" s="8"/>
      <c r="F218" s="2" t="s">
        <v>638</v>
      </c>
      <c r="G218" t="s">
        <v>704</v>
      </c>
    </row>
    <row r="219" spans="1:7" ht="16.5">
      <c r="A219" t="s">
        <v>705</v>
      </c>
      <c r="B219" t="s">
        <v>706</v>
      </c>
      <c r="D219" s="1" t="s">
        <v>31</v>
      </c>
      <c r="E219" s="8"/>
      <c r="F219" s="2" t="s">
        <v>638</v>
      </c>
      <c r="G219" t="s">
        <v>707</v>
      </c>
    </row>
    <row r="220" spans="1:7" ht="16.5">
      <c r="A220" t="s">
        <v>708</v>
      </c>
      <c r="B220" t="s">
        <v>709</v>
      </c>
      <c r="D220" s="1" t="s">
        <v>31</v>
      </c>
      <c r="E220" s="8"/>
      <c r="F220" s="2" t="s">
        <v>710</v>
      </c>
      <c r="G220" t="s">
        <v>711</v>
      </c>
    </row>
    <row r="221" spans="1:7" ht="48.75">
      <c r="A221" t="s">
        <v>712</v>
      </c>
      <c r="B221" t="s">
        <v>713</v>
      </c>
      <c r="D221" s="1" t="s">
        <v>343</v>
      </c>
      <c r="E221" s="8"/>
      <c r="F221" s="2" t="s">
        <v>714</v>
      </c>
      <c r="G221" t="s">
        <v>715</v>
      </c>
    </row>
    <row r="222" spans="1:7" ht="32.25">
      <c r="A222" t="s">
        <v>716</v>
      </c>
      <c r="B222" t="s">
        <v>717</v>
      </c>
      <c r="D222" s="1" t="s">
        <v>343</v>
      </c>
      <c r="E222" s="8"/>
      <c r="F222" s="2" t="s">
        <v>718</v>
      </c>
      <c r="G222" t="s">
        <v>719</v>
      </c>
    </row>
    <row r="223" spans="1:7" ht="16.5">
      <c r="A223" t="s">
        <v>720</v>
      </c>
      <c r="B223" t="s">
        <v>721</v>
      </c>
      <c r="D223" s="1" t="s">
        <v>343</v>
      </c>
      <c r="E223" s="8"/>
      <c r="F223" s="2" t="s">
        <v>722</v>
      </c>
      <c r="G223" t="s">
        <v>723</v>
      </c>
    </row>
    <row r="224" spans="1:7">
      <c r="A224" t="s">
        <v>724</v>
      </c>
      <c r="B224" t="s">
        <v>725</v>
      </c>
      <c r="D224" s="1" t="s">
        <v>19</v>
      </c>
      <c r="E224" s="8"/>
      <c r="G224" t="s">
        <v>726</v>
      </c>
    </row>
    <row r="225" spans="1:7" ht="32.25">
      <c r="A225" s="3" t="s">
        <v>727</v>
      </c>
      <c r="B225" t="s">
        <v>728</v>
      </c>
      <c r="D225" s="1" t="s">
        <v>294</v>
      </c>
      <c r="E225" s="8"/>
      <c r="F225" s="2" t="s">
        <v>729</v>
      </c>
      <c r="G225" t="s">
        <v>730</v>
      </c>
    </row>
    <row r="226" spans="1:7" ht="16.5">
      <c r="A226" s="3" t="s">
        <v>731</v>
      </c>
      <c r="B226" t="s">
        <v>732</v>
      </c>
      <c r="D226" s="1" t="s">
        <v>294</v>
      </c>
      <c r="E226" s="8"/>
      <c r="F226" s="2" t="s">
        <v>733</v>
      </c>
      <c r="G226" t="s">
        <v>734</v>
      </c>
    </row>
    <row r="227" spans="1:7" ht="16.5">
      <c r="A227" s="3" t="s">
        <v>735</v>
      </c>
      <c r="B227" t="s">
        <v>736</v>
      </c>
      <c r="D227" s="1" t="s">
        <v>9</v>
      </c>
      <c r="E227" s="8"/>
      <c r="F227" s="2" t="s">
        <v>737</v>
      </c>
      <c r="G227" t="s">
        <v>738</v>
      </c>
    </row>
    <row r="228" spans="1:7" ht="16.5">
      <c r="A228" s="3" t="s">
        <v>739</v>
      </c>
      <c r="B228" t="s">
        <v>740</v>
      </c>
      <c r="D228" s="1" t="s">
        <v>9</v>
      </c>
      <c r="E228" s="8"/>
      <c r="F228" s="2" t="s">
        <v>741</v>
      </c>
      <c r="G228" t="s">
        <v>742</v>
      </c>
    </row>
    <row r="229" spans="1:7" ht="32.25">
      <c r="A229" s="3" t="s">
        <v>743</v>
      </c>
      <c r="B229" t="s">
        <v>744</v>
      </c>
      <c r="D229" s="1" t="s">
        <v>9</v>
      </c>
      <c r="E229" s="8"/>
      <c r="F229" s="2" t="s">
        <v>745</v>
      </c>
      <c r="G229" t="s">
        <v>746</v>
      </c>
    </row>
    <row r="230" spans="1:7">
      <c r="A230" s="3" t="s">
        <v>747</v>
      </c>
      <c r="B230" t="s">
        <v>748</v>
      </c>
      <c r="D230" s="1" t="s">
        <v>31</v>
      </c>
      <c r="E230" s="8"/>
      <c r="G230" t="s">
        <v>749</v>
      </c>
    </row>
    <row r="231" spans="1:7">
      <c r="A231" s="3" t="s">
        <v>750</v>
      </c>
      <c r="B231" t="s">
        <v>751</v>
      </c>
      <c r="D231" s="1" t="s">
        <v>31</v>
      </c>
      <c r="E231" s="8"/>
      <c r="G231" t="s">
        <v>752</v>
      </c>
    </row>
    <row r="232" spans="1:7">
      <c r="A232" s="3" t="s">
        <v>753</v>
      </c>
      <c r="B232" t="s">
        <v>754</v>
      </c>
      <c r="D232" s="1" t="s">
        <v>31</v>
      </c>
      <c r="E232" s="8"/>
      <c r="G232" t="s">
        <v>755</v>
      </c>
    </row>
    <row r="233" spans="1:7" ht="16.5">
      <c r="A233" s="3" t="s">
        <v>756</v>
      </c>
      <c r="B233" t="s">
        <v>757</v>
      </c>
      <c r="D233" s="1" t="s">
        <v>9</v>
      </c>
      <c r="E233" s="8"/>
      <c r="F233" s="2" t="s">
        <v>741</v>
      </c>
      <c r="G233" t="s">
        <v>758</v>
      </c>
    </row>
    <row r="234" spans="1:7" ht="48.75">
      <c r="A234" s="3" t="s">
        <v>759</v>
      </c>
      <c r="B234" t="s">
        <v>760</v>
      </c>
      <c r="D234" s="1" t="s">
        <v>9</v>
      </c>
      <c r="E234" s="8"/>
      <c r="F234" s="2" t="s">
        <v>761</v>
      </c>
      <c r="G234" t="s">
        <v>762</v>
      </c>
    </row>
    <row r="235" spans="1:7" ht="16.5">
      <c r="A235" s="3" t="s">
        <v>763</v>
      </c>
      <c r="B235" t="s">
        <v>764</v>
      </c>
      <c r="D235" s="1" t="s">
        <v>294</v>
      </c>
      <c r="E235" s="8"/>
      <c r="F235" s="2" t="s">
        <v>765</v>
      </c>
      <c r="G235" t="s">
        <v>766</v>
      </c>
    </row>
    <row r="236" spans="1:7" ht="16.5">
      <c r="A236" s="3" t="s">
        <v>767</v>
      </c>
      <c r="B236" t="s">
        <v>768</v>
      </c>
      <c r="D236" s="1" t="s">
        <v>294</v>
      </c>
      <c r="E236" s="8"/>
      <c r="F236" s="2" t="s">
        <v>765</v>
      </c>
      <c r="G236" t="s">
        <v>769</v>
      </c>
    </row>
    <row r="237" spans="1:7" ht="16.5">
      <c r="A237" s="3" t="s">
        <v>770</v>
      </c>
      <c r="B237" t="s">
        <v>771</v>
      </c>
      <c r="D237" s="1" t="s">
        <v>294</v>
      </c>
      <c r="E237" s="8"/>
      <c r="F237" s="2" t="s">
        <v>765</v>
      </c>
      <c r="G237" t="e">
        <f ca="1">-Meet Daniel who traveled to Venezuela</f>
        <v>#NAME?</v>
      </c>
    </row>
    <row r="238" spans="1:7" ht="16.5">
      <c r="A238" s="3" t="s">
        <v>772</v>
      </c>
      <c r="B238" t="s">
        <v>773</v>
      </c>
      <c r="D238" s="1" t="s">
        <v>294</v>
      </c>
      <c r="E238" s="8"/>
      <c r="F238" s="2" t="s">
        <v>765</v>
      </c>
      <c r="G238" t="e">
        <f ca="1">-Meet Jill who traveled to the UAE</f>
        <v>#NAME?</v>
      </c>
    </row>
    <row r="239" spans="1:7" ht="16.5">
      <c r="A239" s="3" t="s">
        <v>774</v>
      </c>
      <c r="B239" t="s">
        <v>775</v>
      </c>
      <c r="D239" s="1" t="s">
        <v>338</v>
      </c>
      <c r="E239" s="8"/>
      <c r="F239" s="2" t="s">
        <v>776</v>
      </c>
      <c r="G239" t="s">
        <v>777</v>
      </c>
    </row>
    <row r="240" spans="1:7" ht="16.5">
      <c r="A240" s="3" t="s">
        <v>778</v>
      </c>
      <c r="B240" t="s">
        <v>779</v>
      </c>
      <c r="D240" s="1" t="s">
        <v>294</v>
      </c>
      <c r="E240" s="8"/>
      <c r="F240" s="2" t="s">
        <v>765</v>
      </c>
      <c r="G240" t="s">
        <v>780</v>
      </c>
    </row>
    <row r="241" spans="1:7" ht="16.5">
      <c r="A241" s="3" t="s">
        <v>781</v>
      </c>
      <c r="B241" t="s">
        <v>782</v>
      </c>
      <c r="D241" s="1" t="s">
        <v>783</v>
      </c>
      <c r="E241" s="8"/>
      <c r="F241" s="2" t="s">
        <v>765</v>
      </c>
      <c r="G241" t="s">
        <v>784</v>
      </c>
    </row>
    <row r="242" spans="1:7" ht="16.5">
      <c r="A242" s="3" t="s">
        <v>785</v>
      </c>
      <c r="B242" t="s">
        <v>764</v>
      </c>
      <c r="D242" s="1" t="s">
        <v>294</v>
      </c>
      <c r="E242" s="8"/>
      <c r="F242" s="2" t="s">
        <v>765</v>
      </c>
      <c r="G242" t="s">
        <v>766</v>
      </c>
    </row>
    <row r="243" spans="1:7" ht="16.5">
      <c r="A243" s="3" t="s">
        <v>786</v>
      </c>
      <c r="B243" t="s">
        <v>787</v>
      </c>
      <c r="D243" s="1" t="s">
        <v>294</v>
      </c>
      <c r="E243" s="8"/>
      <c r="F243" s="2" t="s">
        <v>788</v>
      </c>
      <c r="G243" t="s">
        <v>789</v>
      </c>
    </row>
    <row r="244" spans="1:7" ht="16.5">
      <c r="A244" s="3" t="s">
        <v>790</v>
      </c>
      <c r="B244" t="s">
        <v>791</v>
      </c>
      <c r="D244" s="1" t="s">
        <v>9</v>
      </c>
      <c r="E244" s="8"/>
      <c r="F244" s="2" t="s">
        <v>792</v>
      </c>
      <c r="G244" t="s">
        <v>793</v>
      </c>
    </row>
    <row r="245" spans="1:7" ht="64.5">
      <c r="A245" s="3" t="s">
        <v>794</v>
      </c>
      <c r="B245" t="s">
        <v>795</v>
      </c>
      <c r="D245" s="1" t="s">
        <v>343</v>
      </c>
      <c r="E245" s="8"/>
      <c r="F245" s="2" t="s">
        <v>796</v>
      </c>
      <c r="G245" t="s">
        <v>797</v>
      </c>
    </row>
    <row r="246" spans="1:7" ht="16.5">
      <c r="A246" s="3" t="s">
        <v>798</v>
      </c>
      <c r="B246" t="s">
        <v>799</v>
      </c>
      <c r="D246" s="1" t="s">
        <v>343</v>
      </c>
      <c r="E246" s="8"/>
      <c r="F246" s="2" t="s">
        <v>800</v>
      </c>
      <c r="G246" t="s">
        <v>801</v>
      </c>
    </row>
    <row r="247" spans="1:7" ht="64.5">
      <c r="A247" s="3" t="s">
        <v>802</v>
      </c>
      <c r="B247" t="s">
        <v>803</v>
      </c>
      <c r="D247" s="1" t="s">
        <v>343</v>
      </c>
      <c r="E247" s="8"/>
      <c r="F247" s="2" t="s">
        <v>804</v>
      </c>
      <c r="G247" t="s">
        <v>805</v>
      </c>
    </row>
    <row r="248" spans="1:7" ht="16.5">
      <c r="A248" s="3" t="s">
        <v>806</v>
      </c>
      <c r="B248" t="s">
        <v>807</v>
      </c>
      <c r="D248" s="1" t="s">
        <v>9</v>
      </c>
      <c r="E248" s="8"/>
      <c r="F248" s="2" t="s">
        <v>808</v>
      </c>
      <c r="G248" t="s">
        <v>809</v>
      </c>
    </row>
    <row r="249" spans="1:7" ht="48.75">
      <c r="A249" s="3" t="s">
        <v>810</v>
      </c>
      <c r="B249" t="s">
        <v>811</v>
      </c>
      <c r="D249" s="1" t="s">
        <v>9</v>
      </c>
      <c r="E249" s="8"/>
      <c r="F249" s="2" t="s">
        <v>812</v>
      </c>
      <c r="G249" t="s">
        <v>813</v>
      </c>
    </row>
    <row r="250" spans="1:7" ht="16.5">
      <c r="A250" s="3" t="s">
        <v>814</v>
      </c>
      <c r="B250" t="s">
        <v>815</v>
      </c>
      <c r="D250" s="1" t="s">
        <v>9</v>
      </c>
      <c r="E250" s="8"/>
      <c r="F250" s="2" t="s">
        <v>808</v>
      </c>
      <c r="G250" t="s">
        <v>816</v>
      </c>
    </row>
    <row r="251" spans="1:7" ht="16.5">
      <c r="A251" s="3" t="s">
        <v>817</v>
      </c>
      <c r="B251" t="s">
        <v>818</v>
      </c>
      <c r="D251" s="1" t="s">
        <v>9</v>
      </c>
      <c r="E251" s="8"/>
      <c r="F251" s="2" t="s">
        <v>808</v>
      </c>
      <c r="G251" t="s">
        <v>819</v>
      </c>
    </row>
    <row r="252" spans="1:7" ht="16.5">
      <c r="A252" s="3" t="s">
        <v>820</v>
      </c>
      <c r="B252" t="s">
        <v>821</v>
      </c>
      <c r="D252" s="1" t="s">
        <v>9</v>
      </c>
      <c r="E252" s="8"/>
      <c r="F252" s="2" t="s">
        <v>822</v>
      </c>
      <c r="G252" t="s">
        <v>823</v>
      </c>
    </row>
    <row r="253" spans="1:7" ht="16.5">
      <c r="A253" s="3" t="s">
        <v>824</v>
      </c>
      <c r="B253" t="s">
        <v>825</v>
      </c>
      <c r="D253" s="1" t="s">
        <v>294</v>
      </c>
      <c r="E253" s="8"/>
      <c r="F253" s="2" t="s">
        <v>826</v>
      </c>
      <c r="G253" t="s">
        <v>827</v>
      </c>
    </row>
    <row r="254" spans="1:7" ht="16.5">
      <c r="A254" s="3" t="s">
        <v>828</v>
      </c>
      <c r="B254" t="s">
        <v>829</v>
      </c>
      <c r="D254" s="1" t="s">
        <v>294</v>
      </c>
      <c r="E254" s="8"/>
      <c r="F254" s="2" t="s">
        <v>826</v>
      </c>
      <c r="G254" t="s">
        <v>830</v>
      </c>
    </row>
    <row r="255" spans="1:7" ht="16.5">
      <c r="A255" s="3" t="s">
        <v>831</v>
      </c>
      <c r="B255" t="s">
        <v>832</v>
      </c>
      <c r="D255" s="1" t="s">
        <v>9</v>
      </c>
      <c r="E255" s="8"/>
      <c r="F255" s="2" t="s">
        <v>808</v>
      </c>
      <c r="G255" t="s">
        <v>833</v>
      </c>
    </row>
    <row r="256" spans="1:7" ht="16.5">
      <c r="A256" s="3" t="s">
        <v>834</v>
      </c>
      <c r="B256" t="s">
        <v>835</v>
      </c>
      <c r="D256" s="1" t="s">
        <v>9</v>
      </c>
      <c r="E256" s="8"/>
      <c r="F256" s="2" t="s">
        <v>808</v>
      </c>
      <c r="G256" t="s">
        <v>836</v>
      </c>
    </row>
    <row r="257" spans="1:7" ht="16.5">
      <c r="A257" s="3" t="s">
        <v>837</v>
      </c>
      <c r="B257" t="s">
        <v>838</v>
      </c>
      <c r="D257" s="1" t="s">
        <v>9</v>
      </c>
      <c r="E257" s="8"/>
      <c r="F257" s="2" t="s">
        <v>826</v>
      </c>
      <c r="G257" t="s">
        <v>839</v>
      </c>
    </row>
    <row r="258" spans="1:7" ht="16.5">
      <c r="A258" s="3" t="s">
        <v>840</v>
      </c>
      <c r="B258" t="s">
        <v>841</v>
      </c>
      <c r="D258" s="1" t="s">
        <v>842</v>
      </c>
      <c r="E258" s="8"/>
      <c r="F258" s="2" t="s">
        <v>843</v>
      </c>
      <c r="G258" t="s">
        <v>844</v>
      </c>
    </row>
    <row r="259" spans="1:7" ht="48.75">
      <c r="A259" s="3" t="s">
        <v>845</v>
      </c>
      <c r="B259" t="s">
        <v>846</v>
      </c>
      <c r="D259" s="1" t="s">
        <v>9</v>
      </c>
      <c r="E259" s="8"/>
      <c r="F259" s="2" t="s">
        <v>847</v>
      </c>
      <c r="G259" t="s">
        <v>848</v>
      </c>
    </row>
    <row r="260" spans="1:7" ht="48.75">
      <c r="A260" s="3" t="s">
        <v>849</v>
      </c>
      <c r="B260" t="s">
        <v>850</v>
      </c>
      <c r="D260" s="1" t="s">
        <v>294</v>
      </c>
      <c r="E260" s="8"/>
      <c r="F260" s="2" t="s">
        <v>851</v>
      </c>
      <c r="G260" t="s">
        <v>852</v>
      </c>
    </row>
    <row r="261" spans="1:7" ht="16.5">
      <c r="A261" s="3" t="s">
        <v>853</v>
      </c>
      <c r="B261" t="s">
        <v>854</v>
      </c>
      <c r="D261" s="1" t="s">
        <v>9</v>
      </c>
      <c r="E261" s="8"/>
      <c r="F261" s="2" t="s">
        <v>855</v>
      </c>
      <c r="G261" t="s">
        <v>856</v>
      </c>
    </row>
    <row r="262" spans="1:7" ht="32.25">
      <c r="A262" s="3" t="s">
        <v>857</v>
      </c>
      <c r="B262" t="s">
        <v>858</v>
      </c>
      <c r="D262" s="1" t="s">
        <v>9</v>
      </c>
      <c r="E262" s="8"/>
      <c r="F262" s="2" t="s">
        <v>859</v>
      </c>
      <c r="G262" t="s">
        <v>860</v>
      </c>
    </row>
    <row r="263" spans="1:7" ht="32.25">
      <c r="A263" s="3" t="s">
        <v>861</v>
      </c>
      <c r="B263" t="s">
        <v>862</v>
      </c>
      <c r="D263" s="1" t="s">
        <v>9</v>
      </c>
      <c r="E263" s="8"/>
      <c r="F263" s="2" t="s">
        <v>863</v>
      </c>
      <c r="G263" t="s">
        <v>864</v>
      </c>
    </row>
    <row r="264" spans="1:7" ht="48.75">
      <c r="A264" s="3" t="s">
        <v>865</v>
      </c>
      <c r="B264" t="s">
        <v>866</v>
      </c>
      <c r="D264" s="1" t="s">
        <v>9</v>
      </c>
      <c r="E264" s="8"/>
      <c r="F264" s="2" t="s">
        <v>867</v>
      </c>
      <c r="G264" t="s">
        <v>868</v>
      </c>
    </row>
    <row r="265" spans="1:7" ht="48.75">
      <c r="A265" s="3" t="s">
        <v>869</v>
      </c>
      <c r="B265" t="s">
        <v>870</v>
      </c>
      <c r="D265" s="1" t="s">
        <v>338</v>
      </c>
      <c r="E265" s="8"/>
      <c r="F265" s="2" t="s">
        <v>871</v>
      </c>
      <c r="G265" t="s">
        <v>872</v>
      </c>
    </row>
    <row r="266" spans="1:7" ht="32.25">
      <c r="A266" s="3" t="s">
        <v>873</v>
      </c>
      <c r="B266" t="s">
        <v>874</v>
      </c>
      <c r="D266" s="1" t="s">
        <v>9</v>
      </c>
      <c r="E266" s="8"/>
      <c r="F266" s="2" t="s">
        <v>875</v>
      </c>
      <c r="G266" t="s">
        <v>876</v>
      </c>
    </row>
    <row r="267" spans="1:7">
      <c r="A267" s="3" t="s">
        <v>877</v>
      </c>
      <c r="B267" t="s">
        <v>878</v>
      </c>
      <c r="D267" s="1" t="s">
        <v>9</v>
      </c>
      <c r="E267" s="8"/>
      <c r="F267" s="10" t="s">
        <v>875</v>
      </c>
      <c r="G267" t="s">
        <v>879</v>
      </c>
    </row>
    <row r="268" spans="1:7">
      <c r="A268" s="3" t="s">
        <v>880</v>
      </c>
      <c r="B268" t="s">
        <v>881</v>
      </c>
      <c r="D268" s="1" t="s">
        <v>9</v>
      </c>
      <c r="E268" s="8"/>
      <c r="F268" s="10" t="s">
        <v>875</v>
      </c>
      <c r="G268" t="s">
        <v>882</v>
      </c>
    </row>
    <row r="269" spans="1:7">
      <c r="A269" s="3" t="s">
        <v>883</v>
      </c>
      <c r="B269" t="s">
        <v>884</v>
      </c>
      <c r="D269" s="1" t="s">
        <v>9</v>
      </c>
      <c r="E269" s="8"/>
      <c r="F269" s="10" t="s">
        <v>875</v>
      </c>
      <c r="G269" t="s">
        <v>885</v>
      </c>
    </row>
    <row r="270" spans="1:7">
      <c r="A270" s="3" t="s">
        <v>886</v>
      </c>
      <c r="B270" t="s">
        <v>887</v>
      </c>
      <c r="D270" s="1" t="s">
        <v>9</v>
      </c>
      <c r="E270" s="8"/>
      <c r="F270" s="10" t="s">
        <v>875</v>
      </c>
      <c r="G270" t="s">
        <v>888</v>
      </c>
    </row>
    <row r="271" spans="1:7">
      <c r="A271" s="3" t="s">
        <v>889</v>
      </c>
      <c r="B271" t="s">
        <v>890</v>
      </c>
      <c r="D271" s="1" t="s">
        <v>9</v>
      </c>
      <c r="E271" s="8"/>
      <c r="F271" s="10" t="s">
        <v>875</v>
      </c>
      <c r="G271" t="s">
        <v>891</v>
      </c>
    </row>
    <row r="272" spans="1:7">
      <c r="A272" s="3" t="s">
        <v>892</v>
      </c>
      <c r="B272" t="s">
        <v>893</v>
      </c>
      <c r="D272" s="1" t="s">
        <v>9</v>
      </c>
      <c r="E272" s="8"/>
      <c r="F272" s="10" t="s">
        <v>875</v>
      </c>
      <c r="G272" t="s">
        <v>894</v>
      </c>
    </row>
    <row r="273" spans="1:7">
      <c r="A273" s="3" t="s">
        <v>895</v>
      </c>
      <c r="B273" t="s">
        <v>896</v>
      </c>
      <c r="D273" s="1" t="s">
        <v>9</v>
      </c>
      <c r="E273" s="8"/>
      <c r="F273" s="10" t="s">
        <v>875</v>
      </c>
      <c r="G273" t="s">
        <v>897</v>
      </c>
    </row>
    <row r="274" spans="1:7" ht="48.75">
      <c r="A274" s="3" t="s">
        <v>898</v>
      </c>
      <c r="B274" t="s">
        <v>899</v>
      </c>
      <c r="D274" s="1" t="s">
        <v>9</v>
      </c>
      <c r="E274" s="8"/>
      <c r="F274" s="2" t="s">
        <v>900</v>
      </c>
      <c r="G274" t="s">
        <v>901</v>
      </c>
    </row>
    <row r="275" spans="1:7">
      <c r="A275" s="3" t="s">
        <v>902</v>
      </c>
      <c r="B275" t="s">
        <v>903</v>
      </c>
      <c r="D275" s="1" t="s">
        <v>9</v>
      </c>
      <c r="E275" s="8"/>
      <c r="F275" s="10" t="s">
        <v>875</v>
      </c>
      <c r="G275" t="s">
        <v>904</v>
      </c>
    </row>
    <row r="276" spans="1:7">
      <c r="A276" s="3" t="s">
        <v>905</v>
      </c>
      <c r="B276" t="s">
        <v>906</v>
      </c>
      <c r="D276" s="1" t="s">
        <v>9</v>
      </c>
      <c r="E276" s="8"/>
      <c r="F276" s="10" t="s">
        <v>875</v>
      </c>
      <c r="G276" t="s">
        <v>907</v>
      </c>
    </row>
    <row r="277" spans="1:7">
      <c r="A277" s="3" t="s">
        <v>908</v>
      </c>
      <c r="B277" t="s">
        <v>909</v>
      </c>
      <c r="D277" s="1" t="s">
        <v>9</v>
      </c>
      <c r="E277" s="8"/>
      <c r="F277" s="10" t="s">
        <v>875</v>
      </c>
      <c r="G277" t="s">
        <v>910</v>
      </c>
    </row>
    <row r="278" spans="1:7">
      <c r="A278" s="3" t="s">
        <v>911</v>
      </c>
      <c r="B278" t="s">
        <v>912</v>
      </c>
      <c r="D278" s="1" t="s">
        <v>9</v>
      </c>
      <c r="E278" s="8"/>
      <c r="F278" s="10" t="s">
        <v>875</v>
      </c>
      <c r="G278" t="s">
        <v>913</v>
      </c>
    </row>
    <row r="279" spans="1:7">
      <c r="A279" s="3" t="s">
        <v>914</v>
      </c>
      <c r="B279" t="s">
        <v>915</v>
      </c>
      <c r="D279" s="1" t="s">
        <v>9</v>
      </c>
      <c r="E279" s="8"/>
      <c r="F279" s="10" t="s">
        <v>875</v>
      </c>
      <c r="G279" t="s">
        <v>916</v>
      </c>
    </row>
    <row r="280" spans="1:7" ht="16.5">
      <c r="A280" s="3" t="s">
        <v>917</v>
      </c>
      <c r="B280" t="s">
        <v>899</v>
      </c>
      <c r="D280" s="1" t="s">
        <v>294</v>
      </c>
      <c r="E280" s="8"/>
      <c r="F280" s="2" t="s">
        <v>918</v>
      </c>
      <c r="G280" t="s">
        <v>315</v>
      </c>
    </row>
    <row r="281" spans="1:7">
      <c r="A281" s="3" t="s">
        <v>919</v>
      </c>
      <c r="B281" t="s">
        <v>920</v>
      </c>
      <c r="D281" s="1" t="s">
        <v>9</v>
      </c>
      <c r="E281" s="8"/>
      <c r="F281" s="10" t="s">
        <v>875</v>
      </c>
      <c r="G281" t="s">
        <v>921</v>
      </c>
    </row>
    <row r="282" spans="1:7">
      <c r="A282" s="3" t="s">
        <v>922</v>
      </c>
      <c r="B282" t="s">
        <v>923</v>
      </c>
      <c r="D282" s="1" t="s">
        <v>9</v>
      </c>
      <c r="E282" s="8"/>
      <c r="F282" s="10" t="s">
        <v>875</v>
      </c>
      <c r="G282" t="s">
        <v>924</v>
      </c>
    </row>
    <row r="283" spans="1:7" ht="48.75">
      <c r="A283" s="3" t="s">
        <v>925</v>
      </c>
      <c r="B283" t="s">
        <v>926</v>
      </c>
      <c r="D283" s="1" t="s">
        <v>338</v>
      </c>
      <c r="E283" s="8"/>
      <c r="F283" s="2" t="s">
        <v>927</v>
      </c>
      <c r="G283" t="s">
        <v>928</v>
      </c>
    </row>
    <row r="284" spans="1:7" ht="32.25">
      <c r="A284" s="3" t="s">
        <v>929</v>
      </c>
      <c r="B284" t="s">
        <v>930</v>
      </c>
      <c r="D284" s="1" t="s">
        <v>9</v>
      </c>
      <c r="E284" s="8"/>
      <c r="F284" s="2" t="s">
        <v>931</v>
      </c>
      <c r="G284" t="s">
        <v>932</v>
      </c>
    </row>
    <row r="285" spans="1:7">
      <c r="A285" s="3" t="s">
        <v>933</v>
      </c>
      <c r="B285" t="s">
        <v>934</v>
      </c>
      <c r="D285" s="1" t="s">
        <v>19</v>
      </c>
      <c r="E285" s="8"/>
      <c r="G285" t="s">
        <v>935</v>
      </c>
    </row>
    <row r="286" spans="1:7" ht="32.25">
      <c r="A286" s="3" t="s">
        <v>936</v>
      </c>
      <c r="B286" t="s">
        <v>937</v>
      </c>
      <c r="D286" s="1" t="s">
        <v>19</v>
      </c>
      <c r="E286" s="8"/>
      <c r="F286" s="2" t="s">
        <v>938</v>
      </c>
      <c r="G286" t="s">
        <v>939</v>
      </c>
    </row>
    <row r="287" spans="1:7">
      <c r="A287" s="3" t="s">
        <v>940</v>
      </c>
      <c r="B287" t="s">
        <v>941</v>
      </c>
      <c r="D287" s="1" t="s">
        <v>19</v>
      </c>
      <c r="E287" s="8"/>
      <c r="G287" t="s">
        <v>942</v>
      </c>
    </row>
    <row r="288" spans="1:7">
      <c r="A288" s="3" t="s">
        <v>943</v>
      </c>
      <c r="B288" t="s">
        <v>944</v>
      </c>
      <c r="D288" s="1" t="s">
        <v>19</v>
      </c>
      <c r="E288" s="8"/>
      <c r="G288" t="s">
        <v>945</v>
      </c>
    </row>
    <row r="289" spans="1:7">
      <c r="A289" s="3" t="s">
        <v>946</v>
      </c>
      <c r="B289" t="s">
        <v>947</v>
      </c>
      <c r="D289" s="1" t="s">
        <v>19</v>
      </c>
      <c r="E289" s="8"/>
      <c r="G289" t="s">
        <v>948</v>
      </c>
    </row>
    <row r="290" spans="1:7" ht="48.75">
      <c r="A290" s="3" t="s">
        <v>949</v>
      </c>
      <c r="B290" t="s">
        <v>950</v>
      </c>
      <c r="D290" s="1" t="s">
        <v>9</v>
      </c>
      <c r="E290" s="8"/>
      <c r="F290" s="2" t="s">
        <v>951</v>
      </c>
      <c r="G290" t="s">
        <v>952</v>
      </c>
    </row>
    <row r="291" spans="1:7" ht="48.75">
      <c r="A291" s="3" t="s">
        <v>953</v>
      </c>
      <c r="B291" t="s">
        <v>954</v>
      </c>
      <c r="D291" s="1" t="s">
        <v>9</v>
      </c>
      <c r="E291" s="8"/>
      <c r="F291" s="2" t="s">
        <v>955</v>
      </c>
      <c r="G291" t="s">
        <v>956</v>
      </c>
    </row>
    <row r="292" spans="1:7" ht="96.75">
      <c r="A292" s="3" t="s">
        <v>957</v>
      </c>
      <c r="B292" t="s">
        <v>958</v>
      </c>
      <c r="D292" s="1" t="s">
        <v>9</v>
      </c>
      <c r="E292" s="8"/>
      <c r="F292" s="2" t="s">
        <v>959</v>
      </c>
      <c r="G292" t="s">
        <v>960</v>
      </c>
    </row>
    <row r="293" spans="1:7" ht="48.75">
      <c r="A293" s="3" t="s">
        <v>961</v>
      </c>
      <c r="B293" t="s">
        <v>962</v>
      </c>
      <c r="D293" s="1" t="s">
        <v>9</v>
      </c>
      <c r="E293" s="8"/>
      <c r="F293" s="2" t="s">
        <v>963</v>
      </c>
      <c r="G293" t="s">
        <v>964</v>
      </c>
    </row>
    <row r="294" spans="1:7" ht="48.75">
      <c r="A294" s="3" t="s">
        <v>965</v>
      </c>
      <c r="B294" t="s">
        <v>966</v>
      </c>
      <c r="D294" s="1" t="s">
        <v>9</v>
      </c>
      <c r="E294" s="8"/>
      <c r="F294" s="12" t="s">
        <v>967</v>
      </c>
      <c r="G294" t="s">
        <v>968</v>
      </c>
    </row>
    <row r="295" spans="1:7" ht="48.75">
      <c r="A295" s="3" t="s">
        <v>969</v>
      </c>
      <c r="B295" t="s">
        <v>970</v>
      </c>
      <c r="D295" s="1" t="s">
        <v>9</v>
      </c>
      <c r="E295" s="8"/>
      <c r="F295" s="12" t="s">
        <v>967</v>
      </c>
      <c r="G295" t="s">
        <v>971</v>
      </c>
    </row>
    <row r="296" spans="1:7" ht="48.75">
      <c r="A296" s="3" t="s">
        <v>972</v>
      </c>
      <c r="B296" t="s">
        <v>973</v>
      </c>
      <c r="D296" s="1" t="s">
        <v>9</v>
      </c>
      <c r="E296" s="8"/>
      <c r="F296" s="12" t="s">
        <v>967</v>
      </c>
      <c r="G296" t="s">
        <v>974</v>
      </c>
    </row>
    <row r="297" spans="1:7" ht="16.5">
      <c r="A297" s="3" t="s">
        <v>975</v>
      </c>
      <c r="B297" t="s">
        <v>976</v>
      </c>
      <c r="D297" s="1" t="s">
        <v>294</v>
      </c>
      <c r="E297" s="8"/>
      <c r="F297" s="2" t="s">
        <v>918</v>
      </c>
      <c r="G297" t="s">
        <v>315</v>
      </c>
    </row>
    <row r="298" spans="1:7" ht="48.75">
      <c r="A298" s="3" t="s">
        <v>977</v>
      </c>
      <c r="B298" t="s">
        <v>978</v>
      </c>
      <c r="D298" s="1" t="s">
        <v>9</v>
      </c>
      <c r="E298" s="8"/>
      <c r="F298" s="12" t="s">
        <v>967</v>
      </c>
      <c r="G298" t="s">
        <v>979</v>
      </c>
    </row>
    <row r="299" spans="1:7" ht="48.75">
      <c r="A299" s="3" t="s">
        <v>980</v>
      </c>
      <c r="B299" t="s">
        <v>981</v>
      </c>
      <c r="D299" s="1" t="s">
        <v>9</v>
      </c>
      <c r="E299" s="8"/>
      <c r="F299" s="12" t="s">
        <v>967</v>
      </c>
      <c r="G299" t="s">
        <v>982</v>
      </c>
    </row>
    <row r="300" spans="1:7" ht="48.75">
      <c r="A300" s="3" t="s">
        <v>983</v>
      </c>
      <c r="B300" t="s">
        <v>984</v>
      </c>
      <c r="D300" s="1" t="s">
        <v>9</v>
      </c>
      <c r="E300" s="8"/>
      <c r="F300" s="12" t="s">
        <v>967</v>
      </c>
      <c r="G300" t="s">
        <v>985</v>
      </c>
    </row>
    <row r="301" spans="1:7" ht="48.75">
      <c r="A301" s="3" t="s">
        <v>986</v>
      </c>
      <c r="B301" t="s">
        <v>987</v>
      </c>
      <c r="D301" s="1" t="s">
        <v>9</v>
      </c>
      <c r="E301" s="8"/>
      <c r="F301" s="12" t="s">
        <v>967</v>
      </c>
      <c r="G301" t="s">
        <v>971</v>
      </c>
    </row>
    <row r="302" spans="1:7" ht="16.5">
      <c r="A302" s="3" t="s">
        <v>988</v>
      </c>
      <c r="B302" t="s">
        <v>989</v>
      </c>
      <c r="D302" s="1" t="s">
        <v>9</v>
      </c>
      <c r="E302" s="8"/>
      <c r="F302" s="2" t="s">
        <v>990</v>
      </c>
      <c r="G302" t="s">
        <v>964</v>
      </c>
    </row>
    <row r="303" spans="1:7" ht="16.5">
      <c r="A303" s="3" t="s">
        <v>991</v>
      </c>
      <c r="B303" t="s">
        <v>992</v>
      </c>
      <c r="D303" s="1" t="s">
        <v>9</v>
      </c>
      <c r="E303" s="8"/>
      <c r="F303" s="2" t="s">
        <v>990</v>
      </c>
      <c r="G303" t="s">
        <v>993</v>
      </c>
    </row>
    <row r="304" spans="1:7" ht="16.5">
      <c r="A304" s="3" t="s">
        <v>994</v>
      </c>
      <c r="B304" t="s">
        <v>995</v>
      </c>
      <c r="D304" s="1" t="s">
        <v>9</v>
      </c>
      <c r="E304" s="8"/>
      <c r="F304" s="2" t="s">
        <v>990</v>
      </c>
      <c r="G304" t="s">
        <v>996</v>
      </c>
    </row>
    <row r="305" spans="1:7" ht="16.5">
      <c r="A305" s="3" t="s">
        <v>997</v>
      </c>
      <c r="B305" t="s">
        <v>998</v>
      </c>
      <c r="D305" s="1" t="s">
        <v>294</v>
      </c>
      <c r="E305" s="8"/>
      <c r="F305" s="2" t="s">
        <v>999</v>
      </c>
      <c r="G305" t="s">
        <v>1000</v>
      </c>
    </row>
    <row r="306" spans="1:7" ht="16.5">
      <c r="A306" s="3" t="s">
        <v>1001</v>
      </c>
      <c r="B306" t="s">
        <v>1002</v>
      </c>
      <c r="D306" s="1" t="s">
        <v>9</v>
      </c>
      <c r="E306" s="8"/>
      <c r="F306" s="2" t="s">
        <v>990</v>
      </c>
      <c r="G306" t="s">
        <v>1003</v>
      </c>
    </row>
    <row r="307" spans="1:7" ht="16.5">
      <c r="A307" s="3" t="s">
        <v>1004</v>
      </c>
      <c r="B307" t="s">
        <v>1005</v>
      </c>
      <c r="D307" s="1" t="s">
        <v>9</v>
      </c>
      <c r="E307" s="8"/>
      <c r="F307" s="2" t="s">
        <v>990</v>
      </c>
      <c r="G307" t="s">
        <v>1006</v>
      </c>
    </row>
    <row r="308" spans="1:7" ht="16.5">
      <c r="A308" s="3" t="s">
        <v>1007</v>
      </c>
      <c r="B308" t="s">
        <v>1008</v>
      </c>
      <c r="D308" s="1" t="s">
        <v>9</v>
      </c>
      <c r="E308" s="8"/>
      <c r="F308" s="2" t="s">
        <v>990</v>
      </c>
      <c r="G308" t="s">
        <v>1009</v>
      </c>
    </row>
    <row r="309" spans="1:7" ht="16.5">
      <c r="A309" s="3" t="s">
        <v>1010</v>
      </c>
      <c r="B309" t="s">
        <v>1011</v>
      </c>
      <c r="D309" s="1" t="s">
        <v>9</v>
      </c>
      <c r="E309" s="8"/>
      <c r="F309" s="2" t="s">
        <v>990</v>
      </c>
      <c r="G309" t="s">
        <v>1012</v>
      </c>
    </row>
    <row r="310" spans="1:7" ht="16.5">
      <c r="A310" s="3" t="s">
        <v>1013</v>
      </c>
      <c r="B310" t="s">
        <v>1014</v>
      </c>
      <c r="D310" s="1" t="s">
        <v>9</v>
      </c>
      <c r="E310" s="8"/>
      <c r="F310" s="2" t="s">
        <v>990</v>
      </c>
      <c r="G310" t="s">
        <v>1015</v>
      </c>
    </row>
    <row r="311" spans="1:7" ht="16.5">
      <c r="A311" s="3" t="s">
        <v>1016</v>
      </c>
      <c r="B311" t="s">
        <v>1017</v>
      </c>
      <c r="D311" s="1" t="s">
        <v>9</v>
      </c>
      <c r="E311" s="8"/>
      <c r="F311" s="2" t="s">
        <v>990</v>
      </c>
      <c r="G311" t="s">
        <v>1018</v>
      </c>
    </row>
    <row r="312" spans="1:7" ht="16.5">
      <c r="A312" s="3" t="s">
        <v>1019</v>
      </c>
      <c r="B312" t="s">
        <v>1020</v>
      </c>
      <c r="D312" s="1" t="s">
        <v>9</v>
      </c>
      <c r="E312" s="8"/>
      <c r="F312" s="2" t="s">
        <v>990</v>
      </c>
      <c r="G312" t="s">
        <v>1021</v>
      </c>
    </row>
    <row r="313" spans="1:7" ht="16.5">
      <c r="A313" s="3" t="s">
        <v>1022</v>
      </c>
      <c r="B313" t="s">
        <v>1023</v>
      </c>
      <c r="D313" s="1" t="s">
        <v>9</v>
      </c>
      <c r="E313" s="8"/>
      <c r="F313" s="2" t="s">
        <v>990</v>
      </c>
      <c r="G313" t="s">
        <v>1024</v>
      </c>
    </row>
    <row r="314" spans="1:7" ht="16.5">
      <c r="A314" s="3" t="s">
        <v>1025</v>
      </c>
      <c r="B314" t="s">
        <v>1026</v>
      </c>
      <c r="D314" s="1" t="s">
        <v>9</v>
      </c>
      <c r="E314" s="8"/>
      <c r="F314" s="2" t="s">
        <v>990</v>
      </c>
      <c r="G314" t="s">
        <v>232</v>
      </c>
    </row>
    <row r="315" spans="1:7" ht="16.5">
      <c r="A315" s="3" t="s">
        <v>1027</v>
      </c>
      <c r="B315" t="s">
        <v>1028</v>
      </c>
      <c r="D315" s="1" t="s">
        <v>9</v>
      </c>
      <c r="E315" s="8"/>
      <c r="F315" s="2" t="s">
        <v>990</v>
      </c>
      <c r="G315" t="s">
        <v>232</v>
      </c>
    </row>
    <row r="316" spans="1:7" ht="16.5">
      <c r="A316" s="3" t="s">
        <v>1029</v>
      </c>
      <c r="B316" t="s">
        <v>1030</v>
      </c>
      <c r="D316" s="1" t="s">
        <v>9</v>
      </c>
      <c r="E316" s="8"/>
      <c r="F316" s="2" t="s">
        <v>990</v>
      </c>
      <c r="G316" t="s">
        <v>232</v>
      </c>
    </row>
    <row r="317" spans="1:7" ht="113.25">
      <c r="A317" s="3" t="s">
        <v>1031</v>
      </c>
      <c r="B317" t="s">
        <v>1032</v>
      </c>
      <c r="D317" s="1" t="s">
        <v>9</v>
      </c>
      <c r="E317" s="8"/>
      <c r="F317" s="2" t="s">
        <v>1033</v>
      </c>
      <c r="G317" t="s">
        <v>1034</v>
      </c>
    </row>
    <row r="318" spans="1:7" ht="48.75">
      <c r="A318" s="3" t="s">
        <v>1035</v>
      </c>
      <c r="B318" t="s">
        <v>1036</v>
      </c>
      <c r="D318" s="1" t="s">
        <v>9</v>
      </c>
      <c r="E318" s="8"/>
      <c r="F318" s="12" t="s">
        <v>967</v>
      </c>
      <c r="G318" t="s">
        <v>1037</v>
      </c>
    </row>
    <row r="319" spans="1:7" ht="16.5">
      <c r="A319" s="3" t="s">
        <v>1038</v>
      </c>
      <c r="B319" t="s">
        <v>1039</v>
      </c>
      <c r="D319" s="1" t="s">
        <v>294</v>
      </c>
      <c r="E319" s="8"/>
      <c r="F319" s="2" t="s">
        <v>918</v>
      </c>
      <c r="G319" t="s">
        <v>315</v>
      </c>
    </row>
    <row r="320" spans="1:7" ht="48.75">
      <c r="A320" s="3" t="s">
        <v>1040</v>
      </c>
      <c r="B320" t="s">
        <v>1041</v>
      </c>
      <c r="D320" s="1" t="s">
        <v>9</v>
      </c>
      <c r="E320" s="8"/>
      <c r="F320" s="12" t="s">
        <v>967</v>
      </c>
      <c r="G320" t="s">
        <v>1042</v>
      </c>
    </row>
    <row r="321" spans="1:7" ht="48.75">
      <c r="A321" s="3" t="s">
        <v>1043</v>
      </c>
      <c r="B321" t="s">
        <v>1044</v>
      </c>
      <c r="D321" s="1" t="s">
        <v>9</v>
      </c>
      <c r="E321" s="8"/>
      <c r="F321" s="12" t="s">
        <v>967</v>
      </c>
      <c r="G321" t="s">
        <v>1045</v>
      </c>
    </row>
    <row r="322" spans="1:7" ht="48.75">
      <c r="A322" s="3" t="s">
        <v>1046</v>
      </c>
      <c r="B322" t="s">
        <v>1047</v>
      </c>
      <c r="D322" s="1" t="s">
        <v>9</v>
      </c>
      <c r="E322" s="8"/>
      <c r="F322" s="12" t="s">
        <v>967</v>
      </c>
      <c r="G322" t="s">
        <v>1048</v>
      </c>
    </row>
    <row r="323" spans="1:7" ht="48.75">
      <c r="A323" s="3" t="s">
        <v>1049</v>
      </c>
      <c r="B323" t="s">
        <v>1050</v>
      </c>
      <c r="D323" s="1" t="s">
        <v>9</v>
      </c>
      <c r="E323" s="8"/>
      <c r="F323" s="12" t="s">
        <v>967</v>
      </c>
      <c r="G323" t="s">
        <v>1051</v>
      </c>
    </row>
    <row r="324" spans="1:7" ht="16.5">
      <c r="A324" s="3" t="s">
        <v>1052</v>
      </c>
      <c r="B324" t="s">
        <v>1053</v>
      </c>
      <c r="D324" s="1" t="s">
        <v>9</v>
      </c>
      <c r="E324" s="8"/>
      <c r="F324" s="2" t="s">
        <v>1054</v>
      </c>
      <c r="G324" t="s">
        <v>1055</v>
      </c>
    </row>
    <row r="325" spans="1:7" ht="81">
      <c r="A325" s="3" t="s">
        <v>1056</v>
      </c>
      <c r="B325" t="s">
        <v>1057</v>
      </c>
      <c r="D325" s="1" t="s">
        <v>9</v>
      </c>
      <c r="E325" s="8"/>
      <c r="F325" s="2" t="s">
        <v>1058</v>
      </c>
      <c r="G325" t="s">
        <v>232</v>
      </c>
    </row>
    <row r="326" spans="1:7" ht="16.5">
      <c r="A326" s="3" t="s">
        <v>1059</v>
      </c>
      <c r="B326" t="s">
        <v>1060</v>
      </c>
      <c r="D326" s="1" t="s">
        <v>294</v>
      </c>
      <c r="E326" s="8"/>
      <c r="F326" s="2" t="s">
        <v>826</v>
      </c>
      <c r="G326" t="s">
        <v>1061</v>
      </c>
    </row>
    <row r="327" spans="1:7" ht="48.75">
      <c r="A327" s="3" t="s">
        <v>1062</v>
      </c>
      <c r="B327" t="s">
        <v>1063</v>
      </c>
      <c r="D327" s="1" t="s">
        <v>9</v>
      </c>
      <c r="E327" s="8"/>
      <c r="F327" s="12" t="s">
        <v>967</v>
      </c>
      <c r="G327" t="s">
        <v>1064</v>
      </c>
    </row>
    <row r="328" spans="1:7" ht="48.75">
      <c r="A328" s="3" t="s">
        <v>1065</v>
      </c>
      <c r="B328" t="s">
        <v>1066</v>
      </c>
      <c r="D328" s="1" t="s">
        <v>9</v>
      </c>
      <c r="E328" s="8"/>
      <c r="F328" s="12" t="s">
        <v>967</v>
      </c>
      <c r="G328" t="s">
        <v>232</v>
      </c>
    </row>
    <row r="329" spans="1:7" ht="48.75">
      <c r="A329" s="3" t="s">
        <v>1067</v>
      </c>
      <c r="B329" t="s">
        <v>1068</v>
      </c>
      <c r="D329" s="1" t="s">
        <v>9</v>
      </c>
      <c r="E329" s="8"/>
      <c r="F329" s="12" t="s">
        <v>967</v>
      </c>
      <c r="G329" t="s">
        <v>232</v>
      </c>
    </row>
    <row r="330" spans="1:7" ht="48.75">
      <c r="A330" s="3" t="s">
        <v>1069</v>
      </c>
      <c r="B330" t="s">
        <v>1070</v>
      </c>
      <c r="D330" s="1" t="s">
        <v>9</v>
      </c>
      <c r="E330" s="8"/>
      <c r="F330" s="12" t="s">
        <v>967</v>
      </c>
      <c r="G330" t="s">
        <v>1071</v>
      </c>
    </row>
    <row r="331" spans="1:7" ht="16.5">
      <c r="A331" s="3" t="s">
        <v>1072</v>
      </c>
      <c r="B331" t="s">
        <v>1073</v>
      </c>
      <c r="D331" s="1" t="s">
        <v>294</v>
      </c>
      <c r="E331" s="8"/>
      <c r="F331" s="2" t="s">
        <v>592</v>
      </c>
      <c r="G331" t="s">
        <v>1074</v>
      </c>
    </row>
    <row r="332" spans="1:7" ht="48.75">
      <c r="A332" s="3" t="s">
        <v>1075</v>
      </c>
      <c r="B332" t="s">
        <v>1076</v>
      </c>
      <c r="D332" s="1" t="s">
        <v>9</v>
      </c>
      <c r="E332" s="8"/>
      <c r="F332" s="2" t="s">
        <v>1077</v>
      </c>
      <c r="G332" t="s">
        <v>1078</v>
      </c>
    </row>
    <row r="333" spans="1:7" ht="48.75">
      <c r="A333" s="3" t="s">
        <v>1079</v>
      </c>
      <c r="B333" t="s">
        <v>1080</v>
      </c>
      <c r="D333" s="1" t="s">
        <v>294</v>
      </c>
      <c r="E333" s="8"/>
      <c r="F333" s="2" t="s">
        <v>1081</v>
      </c>
      <c r="G333" t="s">
        <v>1078</v>
      </c>
    </row>
    <row r="334" spans="1:7" ht="48.75">
      <c r="A334" s="3" t="s">
        <v>1082</v>
      </c>
      <c r="B334" t="s">
        <v>1083</v>
      </c>
      <c r="D334" s="1" t="s">
        <v>9</v>
      </c>
      <c r="E334" s="8"/>
      <c r="F334" s="2" t="s">
        <v>1084</v>
      </c>
      <c r="G334" t="s">
        <v>1085</v>
      </c>
    </row>
    <row r="335" spans="1:7">
      <c r="A335" s="3" t="s">
        <v>1086</v>
      </c>
      <c r="B335" t="s">
        <v>1087</v>
      </c>
      <c r="D335" s="1" t="s">
        <v>31</v>
      </c>
      <c r="E335" s="8"/>
      <c r="G335" t="s">
        <v>1088</v>
      </c>
    </row>
    <row r="336" spans="1:7" ht="32.25">
      <c r="A336" s="3" t="s">
        <v>1089</v>
      </c>
      <c r="B336" t="s">
        <v>1090</v>
      </c>
      <c r="D336" s="1" t="s">
        <v>9</v>
      </c>
      <c r="E336" s="8"/>
      <c r="F336" s="2" t="s">
        <v>1091</v>
      </c>
      <c r="G336" t="s">
        <v>1092</v>
      </c>
    </row>
    <row r="337" spans="1:7" ht="32.25">
      <c r="A337" s="3" t="s">
        <v>1093</v>
      </c>
      <c r="B337" t="s">
        <v>1094</v>
      </c>
      <c r="D337" s="1" t="s">
        <v>783</v>
      </c>
      <c r="E337" s="8"/>
      <c r="F337" s="2" t="s">
        <v>1095</v>
      </c>
      <c r="G337" t="s">
        <v>1092</v>
      </c>
    </row>
    <row r="338" spans="1:7" ht="32.25">
      <c r="A338" s="3" t="s">
        <v>1096</v>
      </c>
      <c r="B338" t="s">
        <v>1097</v>
      </c>
      <c r="D338" s="1" t="s">
        <v>9</v>
      </c>
      <c r="E338" s="8"/>
      <c r="F338" s="2" t="s">
        <v>1098</v>
      </c>
      <c r="G338" t="s">
        <v>1099</v>
      </c>
    </row>
    <row r="339" spans="1:7" ht="32.25">
      <c r="A339" s="3" t="s">
        <v>1100</v>
      </c>
      <c r="B339" t="s">
        <v>1101</v>
      </c>
      <c r="D339" s="1" t="s">
        <v>9</v>
      </c>
      <c r="E339" s="8"/>
      <c r="F339" s="2" t="s">
        <v>1102</v>
      </c>
      <c r="G339" t="s">
        <v>1103</v>
      </c>
    </row>
    <row r="340" spans="1:7" ht="178.5">
      <c r="A340" s="3" t="s">
        <v>1104</v>
      </c>
      <c r="B340" t="s">
        <v>8</v>
      </c>
      <c r="D340" s="1" t="s">
        <v>9</v>
      </c>
      <c r="E340" s="8"/>
      <c r="F340" s="2" t="s">
        <v>1105</v>
      </c>
      <c r="G340" t="s">
        <v>12</v>
      </c>
    </row>
    <row r="341" spans="1:7" ht="32.25">
      <c r="A341" s="3" t="s">
        <v>1106</v>
      </c>
      <c r="B341" t="s">
        <v>1107</v>
      </c>
      <c r="D341" s="1" t="s">
        <v>9</v>
      </c>
      <c r="E341" s="8"/>
      <c r="F341" s="2" t="s">
        <v>1108</v>
      </c>
      <c r="G341" t="s">
        <v>1109</v>
      </c>
    </row>
    <row r="342" spans="1:7" ht="16.5">
      <c r="A342" s="3" t="s">
        <v>1110</v>
      </c>
      <c r="B342" t="s">
        <v>1111</v>
      </c>
      <c r="D342" s="1" t="s">
        <v>294</v>
      </c>
      <c r="E342" s="8"/>
      <c r="F342" s="2" t="s">
        <v>765</v>
      </c>
      <c r="G342" t="s">
        <v>1112</v>
      </c>
    </row>
    <row r="343" spans="1:7" ht="48.75">
      <c r="A343" s="3" t="s">
        <v>1113</v>
      </c>
      <c r="B343" t="s">
        <v>1114</v>
      </c>
      <c r="D343" s="1" t="s">
        <v>9</v>
      </c>
      <c r="E343" s="8"/>
      <c r="F343" s="2" t="s">
        <v>1115</v>
      </c>
      <c r="G343" t="s">
        <v>1116</v>
      </c>
    </row>
    <row r="344" spans="1:7" ht="48.75">
      <c r="A344" s="3" t="s">
        <v>1117</v>
      </c>
      <c r="B344" t="s">
        <v>1118</v>
      </c>
      <c r="D344" s="1" t="s">
        <v>9</v>
      </c>
      <c r="E344" s="8"/>
      <c r="F344" s="2" t="s">
        <v>1119</v>
      </c>
      <c r="G344" t="s">
        <v>1120</v>
      </c>
    </row>
    <row r="345" spans="1:7" ht="16.5">
      <c r="A345" s="3" t="s">
        <v>1121</v>
      </c>
      <c r="B345" t="s">
        <v>1122</v>
      </c>
      <c r="D345" s="1" t="s">
        <v>9</v>
      </c>
      <c r="E345" s="8"/>
      <c r="F345" s="2" t="s">
        <v>1123</v>
      </c>
      <c r="G345" t="s">
        <v>1124</v>
      </c>
    </row>
    <row r="346" spans="1:7" ht="32.25">
      <c r="A346" s="3" t="s">
        <v>1125</v>
      </c>
      <c r="B346" t="s">
        <v>1126</v>
      </c>
      <c r="D346" s="1" t="s">
        <v>9</v>
      </c>
      <c r="E346" s="8"/>
      <c r="F346" s="2" t="s">
        <v>1127</v>
      </c>
      <c r="G346" t="s">
        <v>1128</v>
      </c>
    </row>
    <row r="347" spans="1:7" ht="32.25">
      <c r="A347" s="3" t="s">
        <v>1129</v>
      </c>
      <c r="B347" t="s">
        <v>1130</v>
      </c>
      <c r="D347" s="1" t="s">
        <v>9</v>
      </c>
      <c r="E347" s="8"/>
      <c r="F347" s="2" t="s">
        <v>1131</v>
      </c>
      <c r="G347" t="s">
        <v>1132</v>
      </c>
    </row>
    <row r="348" spans="1:7" ht="32.25">
      <c r="A348" s="3" t="s">
        <v>1133</v>
      </c>
      <c r="B348" t="s">
        <v>1134</v>
      </c>
      <c r="D348" s="1" t="s">
        <v>9</v>
      </c>
      <c r="E348" s="8"/>
      <c r="F348" s="2" t="s">
        <v>1135</v>
      </c>
      <c r="G348" t="s">
        <v>1136</v>
      </c>
    </row>
    <row r="349" spans="1:7" ht="32.25">
      <c r="A349" s="3" t="s">
        <v>1137</v>
      </c>
      <c r="B349" t="s">
        <v>1138</v>
      </c>
      <c r="D349" s="1" t="s">
        <v>842</v>
      </c>
      <c r="E349" s="8"/>
      <c r="F349" s="2" t="s">
        <v>1139</v>
      </c>
      <c r="G349" t="s">
        <v>1140</v>
      </c>
    </row>
    <row r="350" spans="1:7" ht="32.25">
      <c r="A350" s="3" t="s">
        <v>1141</v>
      </c>
      <c r="B350" t="s">
        <v>1142</v>
      </c>
      <c r="D350" s="1" t="s">
        <v>9</v>
      </c>
      <c r="E350" s="8"/>
      <c r="F350" s="2" t="s">
        <v>1143</v>
      </c>
      <c r="G350" t="s">
        <v>1144</v>
      </c>
    </row>
    <row r="351" spans="1:7" ht="64.5">
      <c r="A351" s="3" t="s">
        <v>1145</v>
      </c>
      <c r="B351" t="s">
        <v>1146</v>
      </c>
      <c r="D351" s="1" t="s">
        <v>9</v>
      </c>
      <c r="E351" s="8"/>
      <c r="F351" s="2" t="s">
        <v>1147</v>
      </c>
      <c r="G351" t="s">
        <v>1148</v>
      </c>
    </row>
    <row r="352" spans="1:7" ht="32.25">
      <c r="A352" s="3" t="s">
        <v>1149</v>
      </c>
      <c r="B352" t="s">
        <v>1150</v>
      </c>
      <c r="D352" s="1" t="s">
        <v>9</v>
      </c>
      <c r="E352" s="8"/>
      <c r="F352" s="2" t="s">
        <v>1151</v>
      </c>
      <c r="G352" t="e">
        <f ca="1">-Learn about health insurance _xludf.for International scholars  at IUPUI.</f>
        <v>#NAME?</v>
      </c>
    </row>
    <row r="353" spans="1:7" ht="48.75">
      <c r="A353" s="3" t="s">
        <v>1152</v>
      </c>
      <c r="B353" t="s">
        <v>1153</v>
      </c>
      <c r="D353" s="1"/>
      <c r="E353" s="8"/>
      <c r="F353" s="2" t="s">
        <v>1154</v>
      </c>
      <c r="G353" t="s">
        <v>1155</v>
      </c>
    </row>
    <row r="354" spans="1:7" ht="16.5">
      <c r="A354" s="3" t="s">
        <v>1156</v>
      </c>
      <c r="B354" t="s">
        <v>1157</v>
      </c>
      <c r="D354" s="1" t="s">
        <v>9</v>
      </c>
      <c r="E354" s="8"/>
      <c r="F354" s="2" t="s">
        <v>1158</v>
      </c>
      <c r="G354" t="s">
        <v>1159</v>
      </c>
    </row>
    <row r="355" spans="1:7" ht="16.5">
      <c r="A355" s="3" t="s">
        <v>1160</v>
      </c>
      <c r="B355" t="s">
        <v>1161</v>
      </c>
      <c r="D355" s="1" t="s">
        <v>31</v>
      </c>
      <c r="E355" s="8"/>
      <c r="F355" s="2" t="s">
        <v>1162</v>
      </c>
      <c r="G355" t="s">
        <v>1163</v>
      </c>
    </row>
    <row r="356" spans="1:7" ht="48.75">
      <c r="A356" s="3" t="s">
        <v>1164</v>
      </c>
      <c r="B356" t="s">
        <v>1165</v>
      </c>
      <c r="D356" s="1" t="s">
        <v>9</v>
      </c>
      <c r="E356" s="8"/>
      <c r="F356" s="2" t="s">
        <v>1166</v>
      </c>
      <c r="G356" t="s">
        <v>1167</v>
      </c>
    </row>
    <row r="357" spans="1:7" ht="16.5">
      <c r="A357" s="3" t="s">
        <v>1168</v>
      </c>
      <c r="B357" t="s">
        <v>1169</v>
      </c>
      <c r="D357" s="1" t="s">
        <v>294</v>
      </c>
      <c r="E357" s="8"/>
      <c r="F357" s="2" t="s">
        <v>1170</v>
      </c>
      <c r="G357" t="s">
        <v>1171</v>
      </c>
    </row>
    <row r="358" spans="1:7" ht="48.75">
      <c r="A358" s="3" t="s">
        <v>1172</v>
      </c>
      <c r="B358" t="s">
        <v>1173</v>
      </c>
      <c r="D358" s="1" t="s">
        <v>9</v>
      </c>
      <c r="E358" s="8"/>
      <c r="F358" s="2" t="s">
        <v>1174</v>
      </c>
      <c r="G358" t="s">
        <v>1175</v>
      </c>
    </row>
    <row r="359" spans="1:7" ht="16.5">
      <c r="A359" s="3" t="s">
        <v>1176</v>
      </c>
      <c r="B359" t="s">
        <v>1177</v>
      </c>
      <c r="D359" s="1" t="s">
        <v>31</v>
      </c>
      <c r="E359" s="8"/>
      <c r="F359" s="2" t="s">
        <v>1162</v>
      </c>
      <c r="G359" t="s">
        <v>1178</v>
      </c>
    </row>
    <row r="360" spans="1:7" ht="32.25">
      <c r="A360" s="3" t="s">
        <v>1179</v>
      </c>
      <c r="B360" t="s">
        <v>1180</v>
      </c>
      <c r="D360" s="1" t="s">
        <v>9</v>
      </c>
      <c r="E360" s="8"/>
      <c r="F360" s="2" t="s">
        <v>1181</v>
      </c>
      <c r="G360" t="s">
        <v>1182</v>
      </c>
    </row>
    <row r="361" spans="1:7" ht="75" customHeight="1">
      <c r="A361" s="3" t="s">
        <v>1183</v>
      </c>
      <c r="B361" t="s">
        <v>1184</v>
      </c>
      <c r="D361" s="1" t="s">
        <v>294</v>
      </c>
      <c r="E361" s="8"/>
      <c r="F361" s="2" t="s">
        <v>1185</v>
      </c>
      <c r="G361" t="s">
        <v>1186</v>
      </c>
    </row>
    <row r="362" spans="1:7" ht="64.5">
      <c r="A362" s="3" t="s">
        <v>1187</v>
      </c>
      <c r="B362" t="s">
        <v>1188</v>
      </c>
      <c r="D362" s="1" t="s">
        <v>9</v>
      </c>
      <c r="E362" s="8"/>
      <c r="F362" s="2" t="s">
        <v>1189</v>
      </c>
      <c r="G362" t="s">
        <v>1190</v>
      </c>
    </row>
    <row r="363" spans="1:7" ht="48.75">
      <c r="A363" s="3" t="s">
        <v>1191</v>
      </c>
      <c r="B363" t="s">
        <v>1192</v>
      </c>
      <c r="D363" s="1" t="s">
        <v>9</v>
      </c>
      <c r="E363" s="8"/>
      <c r="F363" s="2" t="s">
        <v>1193</v>
      </c>
      <c r="G363" t="s">
        <v>1194</v>
      </c>
    </row>
    <row r="364" spans="1:7" ht="45" customHeight="1">
      <c r="A364" s="3" t="s">
        <v>1195</v>
      </c>
      <c r="B364" t="s">
        <v>1196</v>
      </c>
      <c r="D364" s="1" t="s">
        <v>9</v>
      </c>
      <c r="E364" s="8"/>
      <c r="F364" s="2" t="s">
        <v>1197</v>
      </c>
      <c r="G364" t="s">
        <v>1198</v>
      </c>
    </row>
    <row r="365" spans="1:7" ht="16.5">
      <c r="A365" s="3" t="s">
        <v>1199</v>
      </c>
      <c r="B365" t="s">
        <v>1200</v>
      </c>
      <c r="D365" s="1" t="s">
        <v>294</v>
      </c>
      <c r="E365" s="8"/>
      <c r="F365" s="2" t="s">
        <v>1201</v>
      </c>
      <c r="G365" t="s">
        <v>1202</v>
      </c>
    </row>
    <row r="366" spans="1:7">
      <c r="A366" s="3" t="s">
        <v>1203</v>
      </c>
      <c r="B366" t="s">
        <v>1204</v>
      </c>
      <c r="D366" s="1" t="s">
        <v>31</v>
      </c>
      <c r="E366" s="8"/>
      <c r="G366" t="s">
        <v>1205</v>
      </c>
    </row>
    <row r="367" spans="1:7" ht="48.75">
      <c r="A367" s="3" t="s">
        <v>1206</v>
      </c>
      <c r="B367" t="s">
        <v>1207</v>
      </c>
      <c r="D367" s="1" t="s">
        <v>783</v>
      </c>
      <c r="E367" s="8"/>
      <c r="F367" s="2" t="s">
        <v>1208</v>
      </c>
      <c r="G367" t="s">
        <v>1209</v>
      </c>
    </row>
    <row r="368" spans="1:7" ht="32.25">
      <c r="A368" s="3" t="s">
        <v>1210</v>
      </c>
      <c r="B368" t="s">
        <v>1211</v>
      </c>
      <c r="D368" s="1" t="s">
        <v>9</v>
      </c>
      <c r="E368" s="8"/>
      <c r="F368" s="2" t="s">
        <v>1212</v>
      </c>
      <c r="G368" t="s">
        <v>1213</v>
      </c>
    </row>
    <row r="369" spans="1:7" ht="16.5">
      <c r="A369" s="3" t="s">
        <v>1214</v>
      </c>
      <c r="B369" t="s">
        <v>1215</v>
      </c>
      <c r="D369" s="1" t="s">
        <v>31</v>
      </c>
      <c r="E369" s="8"/>
      <c r="F369" s="2" t="s">
        <v>1162</v>
      </c>
      <c r="G369" t="s">
        <v>1216</v>
      </c>
    </row>
    <row r="370" spans="1:7" ht="16.5">
      <c r="A370" s="3" t="s">
        <v>1217</v>
      </c>
      <c r="B370" t="s">
        <v>1218</v>
      </c>
      <c r="D370" s="1" t="s">
        <v>294</v>
      </c>
      <c r="E370" s="8"/>
      <c r="F370" s="2" t="s">
        <v>1219</v>
      </c>
      <c r="G370" t="s">
        <v>232</v>
      </c>
    </row>
    <row r="371" spans="1:7">
      <c r="A371" s="3" t="s">
        <v>1220</v>
      </c>
      <c r="B371" t="s">
        <v>1221</v>
      </c>
      <c r="D371" s="1" t="s">
        <v>294</v>
      </c>
      <c r="E371" s="8"/>
      <c r="F371" s="10" t="s">
        <v>1222</v>
      </c>
      <c r="G371" t="s">
        <v>1223</v>
      </c>
    </row>
    <row r="372" spans="1:7">
      <c r="A372" s="3" t="s">
        <v>1224</v>
      </c>
      <c r="B372" t="s">
        <v>1225</v>
      </c>
      <c r="D372" s="1" t="s">
        <v>294</v>
      </c>
      <c r="E372" s="8"/>
      <c r="F372" s="10" t="s">
        <v>1222</v>
      </c>
      <c r="G372" t="s">
        <v>1226</v>
      </c>
    </row>
    <row r="373" spans="1:7">
      <c r="A373" s="3" t="s">
        <v>1227</v>
      </c>
      <c r="B373" t="s">
        <v>1228</v>
      </c>
      <c r="D373" s="1" t="s">
        <v>294</v>
      </c>
      <c r="E373" s="8"/>
      <c r="F373" s="10" t="s">
        <v>1222</v>
      </c>
      <c r="G373" t="s">
        <v>1229</v>
      </c>
    </row>
    <row r="374" spans="1:7" ht="48.75">
      <c r="A374" s="3" t="s">
        <v>1230</v>
      </c>
      <c r="B374" t="s">
        <v>1231</v>
      </c>
      <c r="D374" s="1" t="s">
        <v>294</v>
      </c>
      <c r="E374" s="8"/>
      <c r="F374" s="2" t="s">
        <v>1232</v>
      </c>
      <c r="G374" t="s">
        <v>1233</v>
      </c>
    </row>
    <row r="375" spans="1:7" ht="16.5">
      <c r="A375" s="3" t="s">
        <v>1234</v>
      </c>
      <c r="B375" t="s">
        <v>1235</v>
      </c>
      <c r="D375" s="1" t="s">
        <v>294</v>
      </c>
      <c r="E375" s="8"/>
      <c r="F375" s="2" t="s">
        <v>765</v>
      </c>
      <c r="G375" t="s">
        <v>1236</v>
      </c>
    </row>
    <row r="376" spans="1:7" ht="16.5">
      <c r="A376" s="3" t="s">
        <v>1237</v>
      </c>
      <c r="B376" t="s">
        <v>1238</v>
      </c>
      <c r="D376" s="1" t="s">
        <v>31</v>
      </c>
      <c r="E376" s="8"/>
      <c r="F376" s="2" t="s">
        <v>1239</v>
      </c>
      <c r="G376" t="s">
        <v>1240</v>
      </c>
    </row>
    <row r="377" spans="1:7" ht="32.25">
      <c r="A377" s="3" t="s">
        <v>1241</v>
      </c>
      <c r="B377" t="s">
        <v>1242</v>
      </c>
      <c r="D377" s="1" t="s">
        <v>9</v>
      </c>
      <c r="E377" s="8"/>
      <c r="F377" s="2" t="s">
        <v>1243</v>
      </c>
      <c r="G377" t="s">
        <v>1244</v>
      </c>
    </row>
    <row r="378" spans="1:7" ht="48.75">
      <c r="A378" s="3" t="s">
        <v>1245</v>
      </c>
      <c r="B378" t="s">
        <v>1246</v>
      </c>
      <c r="D378" s="1" t="s">
        <v>9</v>
      </c>
      <c r="E378" s="8"/>
      <c r="F378" s="2" t="s">
        <v>1247</v>
      </c>
      <c r="G378" t="s">
        <v>1248</v>
      </c>
    </row>
    <row r="379" spans="1:7" ht="32.25">
      <c r="A379" s="3" t="s">
        <v>1249</v>
      </c>
      <c r="B379" t="s">
        <v>1250</v>
      </c>
      <c r="D379" s="1" t="s">
        <v>9</v>
      </c>
      <c r="E379" s="8"/>
      <c r="F379" s="2" t="s">
        <v>1251</v>
      </c>
      <c r="G379" t="s">
        <v>1252</v>
      </c>
    </row>
    <row r="380" spans="1:7" ht="48.75">
      <c r="A380" s="3" t="s">
        <v>1253</v>
      </c>
      <c r="B380" t="s">
        <v>1254</v>
      </c>
      <c r="D380" s="1" t="s">
        <v>9</v>
      </c>
      <c r="E380" s="8"/>
      <c r="F380" s="2" t="s">
        <v>1255</v>
      </c>
      <c r="G380" t="s">
        <v>1256</v>
      </c>
    </row>
    <row r="381" spans="1:7" ht="32.25">
      <c r="A381" s="3" t="s">
        <v>1257</v>
      </c>
      <c r="B381" t="s">
        <v>1258</v>
      </c>
      <c r="D381" s="1" t="s">
        <v>31</v>
      </c>
      <c r="E381" s="8"/>
      <c r="F381" s="2" t="s">
        <v>1259</v>
      </c>
      <c r="G381" t="s">
        <v>1260</v>
      </c>
    </row>
    <row r="382" spans="1:7" ht="16.5">
      <c r="A382" s="3" t="s">
        <v>1261</v>
      </c>
      <c r="B382" t="s">
        <v>1262</v>
      </c>
      <c r="D382" s="1" t="s">
        <v>9</v>
      </c>
      <c r="E382" s="8"/>
      <c r="F382" s="2" t="s">
        <v>1263</v>
      </c>
      <c r="G382" t="s">
        <v>1264</v>
      </c>
    </row>
    <row r="383" spans="1:7" ht="48.75">
      <c r="A383" s="3" t="s">
        <v>1265</v>
      </c>
      <c r="B383" t="s">
        <v>1266</v>
      </c>
      <c r="D383" s="1" t="s">
        <v>842</v>
      </c>
      <c r="E383" s="8"/>
      <c r="F383" s="2" t="s">
        <v>1267</v>
      </c>
      <c r="G383" t="e">
        <f ca="1">-Receive assistance in processing disbursement vouchers to the Department of Homeland Security.</f>
        <v>#NAME?</v>
      </c>
    </row>
    <row r="384" spans="1:7" ht="16.5">
      <c r="A384" s="3" t="s">
        <v>1268</v>
      </c>
      <c r="B384" t="s">
        <v>1269</v>
      </c>
      <c r="D384" s="1" t="s">
        <v>9</v>
      </c>
      <c r="E384" s="8"/>
      <c r="F384" s="2" t="s">
        <v>1239</v>
      </c>
      <c r="G384" t="s">
        <v>1270</v>
      </c>
    </row>
    <row r="385" spans="1:7" ht="113.25">
      <c r="A385" s="3" t="s">
        <v>1271</v>
      </c>
      <c r="B385" t="s">
        <v>1272</v>
      </c>
      <c r="D385" s="1" t="s">
        <v>9</v>
      </c>
      <c r="E385" s="8"/>
      <c r="F385" s="2" t="s">
        <v>1273</v>
      </c>
      <c r="G385" t="s">
        <v>1274</v>
      </c>
    </row>
    <row r="386" spans="1:7" ht="32.25">
      <c r="A386" s="3" t="s">
        <v>1275</v>
      </c>
      <c r="B386" t="s">
        <v>1276</v>
      </c>
      <c r="D386" s="1" t="s">
        <v>9</v>
      </c>
      <c r="E386" s="8"/>
      <c r="F386" s="2" t="s">
        <v>1277</v>
      </c>
      <c r="G386" t="s">
        <v>1278</v>
      </c>
    </row>
    <row r="387" spans="1:7" ht="16.5">
      <c r="A387" s="3" t="s">
        <v>1279</v>
      </c>
      <c r="B387" t="s">
        <v>1280</v>
      </c>
      <c r="D387" s="1" t="s">
        <v>9</v>
      </c>
      <c r="E387" s="8"/>
      <c r="F387" s="2" t="s">
        <v>1281</v>
      </c>
      <c r="G387" t="s">
        <v>1282</v>
      </c>
    </row>
    <row r="388" spans="1:7" ht="16.5">
      <c r="A388" s="3" t="s">
        <v>1283</v>
      </c>
      <c r="B388" t="s">
        <v>1284</v>
      </c>
      <c r="D388" s="1" t="s">
        <v>9</v>
      </c>
      <c r="E388" s="8"/>
      <c r="F388" s="2" t="s">
        <v>1285</v>
      </c>
      <c r="G388" t="s">
        <v>1286</v>
      </c>
    </row>
    <row r="389" spans="1:7" ht="16.5">
      <c r="A389" s="3" t="s">
        <v>1287</v>
      </c>
      <c r="B389" t="s">
        <v>1288</v>
      </c>
      <c r="D389" s="1" t="s">
        <v>9</v>
      </c>
      <c r="E389" s="8"/>
      <c r="F389" s="2" t="s">
        <v>1289</v>
      </c>
      <c r="G389" t="s">
        <v>1290</v>
      </c>
    </row>
    <row r="390" spans="1:7">
      <c r="A390" s="3" t="s">
        <v>1291</v>
      </c>
      <c r="B390" t="s">
        <v>1292</v>
      </c>
      <c r="D390" s="1" t="s">
        <v>31</v>
      </c>
      <c r="E390" s="8"/>
      <c r="F390" s="10" t="s">
        <v>1162</v>
      </c>
      <c r="G390" t="s">
        <v>1293</v>
      </c>
    </row>
    <row r="391" spans="1:7" ht="48.75">
      <c r="A391" s="3" t="s">
        <v>1294</v>
      </c>
      <c r="B391" t="s">
        <v>1295</v>
      </c>
      <c r="D391" s="1" t="s">
        <v>9</v>
      </c>
      <c r="E391" s="8"/>
      <c r="F391" s="2" t="s">
        <v>1296</v>
      </c>
      <c r="G391" t="s">
        <v>1297</v>
      </c>
    </row>
    <row r="392" spans="1:7" ht="32.25">
      <c r="A392" s="3" t="s">
        <v>1298</v>
      </c>
      <c r="B392" t="s">
        <v>1299</v>
      </c>
      <c r="D392" s="1" t="s">
        <v>9</v>
      </c>
      <c r="E392" s="8"/>
      <c r="F392" s="2" t="s">
        <v>1300</v>
      </c>
      <c r="G392" t="s">
        <v>1301</v>
      </c>
    </row>
    <row r="393" spans="1:7" ht="32.25">
      <c r="A393" s="3" t="s">
        <v>1302</v>
      </c>
      <c r="B393" t="s">
        <v>1303</v>
      </c>
      <c r="D393" s="1" t="s">
        <v>9</v>
      </c>
      <c r="E393" s="8"/>
      <c r="F393" s="2" t="s">
        <v>1304</v>
      </c>
      <c r="G393" t="s">
        <v>1305</v>
      </c>
    </row>
    <row r="394" spans="1:7" ht="16.5">
      <c r="A394" s="3" t="s">
        <v>1306</v>
      </c>
      <c r="B394" t="s">
        <v>1307</v>
      </c>
      <c r="D394" s="1" t="s">
        <v>31</v>
      </c>
      <c r="E394" s="8"/>
      <c r="F394" s="2" t="s">
        <v>1239</v>
      </c>
      <c r="G394" t="s">
        <v>1308</v>
      </c>
    </row>
    <row r="395" spans="1:7">
      <c r="A395" s="3" t="s">
        <v>1309</v>
      </c>
      <c r="B395" t="s">
        <v>1310</v>
      </c>
      <c r="D395" s="1" t="s">
        <v>31</v>
      </c>
      <c r="E395" s="8"/>
      <c r="F395" s="10" t="s">
        <v>1311</v>
      </c>
      <c r="G395" t="s">
        <v>1312</v>
      </c>
    </row>
    <row r="396" spans="1:7" ht="32.25">
      <c r="A396" s="3" t="s">
        <v>1313</v>
      </c>
      <c r="B396" t="s">
        <v>1314</v>
      </c>
      <c r="D396" s="1" t="s">
        <v>9</v>
      </c>
      <c r="E396" s="8"/>
      <c r="F396" s="2" t="s">
        <v>1315</v>
      </c>
      <c r="G396" t="s">
        <v>1316</v>
      </c>
    </row>
    <row r="397" spans="1:7" ht="32.25">
      <c r="A397" s="3" t="s">
        <v>1317</v>
      </c>
      <c r="B397" t="s">
        <v>1318</v>
      </c>
      <c r="D397" s="1" t="s">
        <v>9</v>
      </c>
      <c r="E397" s="8"/>
      <c r="F397" s="2" t="s">
        <v>1315</v>
      </c>
      <c r="G397" t="s">
        <v>1319</v>
      </c>
    </row>
    <row r="398" spans="1:7" ht="48.75">
      <c r="A398" s="3" t="s">
        <v>1320</v>
      </c>
      <c r="B398" t="s">
        <v>1321</v>
      </c>
      <c r="D398" s="1" t="s">
        <v>9</v>
      </c>
      <c r="E398" s="8"/>
      <c r="F398" s="2" t="s">
        <v>1322</v>
      </c>
      <c r="G398" t="s">
        <v>1323</v>
      </c>
    </row>
    <row r="399" spans="1:7" ht="32.25">
      <c r="A399" s="3" t="s">
        <v>1324</v>
      </c>
      <c r="B399" t="s">
        <v>1325</v>
      </c>
      <c r="D399" s="1" t="s">
        <v>9</v>
      </c>
      <c r="E399" s="8"/>
      <c r="F399" s="2" t="s">
        <v>1326</v>
      </c>
      <c r="G399" t="s">
        <v>1327</v>
      </c>
    </row>
    <row r="400" spans="1:7" ht="48.75">
      <c r="A400" s="3" t="s">
        <v>1328</v>
      </c>
      <c r="B400" t="s">
        <v>1329</v>
      </c>
      <c r="D400" s="1" t="s">
        <v>9</v>
      </c>
      <c r="E400" s="8"/>
      <c r="F400" s="2" t="s">
        <v>1330</v>
      </c>
      <c r="G400" t="s">
        <v>1331</v>
      </c>
    </row>
    <row r="401" spans="1:7" ht="32.25">
      <c r="A401" s="3" t="s">
        <v>1332</v>
      </c>
      <c r="B401" t="s">
        <v>1333</v>
      </c>
      <c r="D401" s="1" t="s">
        <v>9</v>
      </c>
      <c r="E401" s="8"/>
      <c r="F401" s="2" t="s">
        <v>1334</v>
      </c>
      <c r="G401" t="s">
        <v>1335</v>
      </c>
    </row>
    <row r="402" spans="1:7" ht="32.25">
      <c r="A402" s="3" t="s">
        <v>1336</v>
      </c>
      <c r="B402" t="s">
        <v>1333</v>
      </c>
      <c r="D402" s="1" t="s">
        <v>31</v>
      </c>
      <c r="E402" s="8"/>
      <c r="F402" s="2" t="s">
        <v>1334</v>
      </c>
      <c r="G402" t="s">
        <v>1337</v>
      </c>
    </row>
    <row r="403" spans="1:7" ht="16.5">
      <c r="A403" s="3" t="s">
        <v>1338</v>
      </c>
      <c r="B403" t="s">
        <v>1333</v>
      </c>
      <c r="D403" s="1" t="s">
        <v>9</v>
      </c>
      <c r="E403" s="8"/>
      <c r="F403" s="2" t="s">
        <v>1339</v>
      </c>
      <c r="G403" t="s">
        <v>1340</v>
      </c>
    </row>
    <row r="404" spans="1:7" ht="48.75">
      <c r="A404" s="3" t="s">
        <v>1341</v>
      </c>
      <c r="B404" t="s">
        <v>1342</v>
      </c>
      <c r="D404" s="1" t="s">
        <v>9</v>
      </c>
      <c r="E404" s="8"/>
      <c r="F404" s="2" t="s">
        <v>1343</v>
      </c>
      <c r="G404" t="s">
        <v>1344</v>
      </c>
    </row>
    <row r="405" spans="1:7" ht="64.5">
      <c r="A405" s="3" t="s">
        <v>1345</v>
      </c>
      <c r="B405" t="s">
        <v>1346</v>
      </c>
      <c r="D405" s="1" t="s">
        <v>9</v>
      </c>
      <c r="E405" s="8"/>
      <c r="F405" s="2" t="s">
        <v>1347</v>
      </c>
      <c r="G405" t="s">
        <v>1348</v>
      </c>
    </row>
    <row r="406" spans="1:7" ht="16.5">
      <c r="A406" s="3" t="s">
        <v>1349</v>
      </c>
      <c r="B406" t="s">
        <v>1350</v>
      </c>
      <c r="D406" s="1" t="s">
        <v>9</v>
      </c>
      <c r="E406" s="8"/>
      <c r="F406" s="2" t="s">
        <v>1239</v>
      </c>
      <c r="G406" t="s">
        <v>1351</v>
      </c>
    </row>
    <row r="407" spans="1:7" ht="64.5">
      <c r="A407" s="3" t="s">
        <v>1352</v>
      </c>
      <c r="B407" t="s">
        <v>1353</v>
      </c>
      <c r="D407" s="1" t="s">
        <v>9</v>
      </c>
      <c r="E407" s="8"/>
      <c r="F407" s="2" t="s">
        <v>1354</v>
      </c>
      <c r="G407" t="s">
        <v>1355</v>
      </c>
    </row>
    <row r="408" spans="1:7" ht="48.75">
      <c r="A408" s="3" t="s">
        <v>1356</v>
      </c>
      <c r="B408" t="s">
        <v>1357</v>
      </c>
      <c r="D408" s="1" t="s">
        <v>9</v>
      </c>
      <c r="E408" s="8"/>
      <c r="F408" s="2" t="s">
        <v>1358</v>
      </c>
      <c r="G408" t="s">
        <v>1359</v>
      </c>
    </row>
    <row r="409" spans="1:7" ht="16.5">
      <c r="A409" s="3" t="s">
        <v>1360</v>
      </c>
      <c r="B409" t="s">
        <v>1361</v>
      </c>
      <c r="D409" s="1" t="s">
        <v>9</v>
      </c>
      <c r="E409" s="8"/>
      <c r="F409" s="2" t="s">
        <v>1362</v>
      </c>
      <c r="G409" t="s">
        <v>1363</v>
      </c>
    </row>
    <row r="410" spans="1:7" ht="16.5">
      <c r="A410" s="3" t="s">
        <v>1364</v>
      </c>
      <c r="B410" t="s">
        <v>1365</v>
      </c>
      <c r="D410" s="1" t="s">
        <v>9</v>
      </c>
      <c r="E410" s="8"/>
      <c r="F410" s="2" t="s">
        <v>1366</v>
      </c>
      <c r="G410" t="s">
        <v>1367</v>
      </c>
    </row>
    <row r="411" spans="1:7" ht="32.25">
      <c r="A411" s="3" t="s">
        <v>1368</v>
      </c>
      <c r="B411" t="s">
        <v>1369</v>
      </c>
      <c r="D411" s="1" t="s">
        <v>9</v>
      </c>
      <c r="E411" s="8"/>
      <c r="F411" s="2" t="s">
        <v>1370</v>
      </c>
      <c r="G411" t="s">
        <v>1371</v>
      </c>
    </row>
    <row r="412" spans="1:7" ht="16.5">
      <c r="A412" s="3" t="s">
        <v>1372</v>
      </c>
      <c r="B412" t="s">
        <v>1373</v>
      </c>
      <c r="D412" s="1" t="s">
        <v>9</v>
      </c>
      <c r="E412" s="8"/>
      <c r="F412" s="2" t="s">
        <v>1362</v>
      </c>
      <c r="G412" t="s">
        <v>1374</v>
      </c>
    </row>
    <row r="413" spans="1:7">
      <c r="A413" s="3" t="s">
        <v>1375</v>
      </c>
      <c r="B413" t="s">
        <v>1376</v>
      </c>
      <c r="D413" s="1" t="s">
        <v>9</v>
      </c>
      <c r="E413" s="8"/>
      <c r="F413" s="10" t="s">
        <v>1377</v>
      </c>
      <c r="G413" t="s">
        <v>1378</v>
      </c>
    </row>
    <row r="414" spans="1:7">
      <c r="A414" s="3" t="s">
        <v>1379</v>
      </c>
      <c r="B414" t="s">
        <v>1380</v>
      </c>
      <c r="D414" s="1" t="s">
        <v>31</v>
      </c>
      <c r="E414" s="8"/>
      <c r="G414" t="s">
        <v>1381</v>
      </c>
    </row>
    <row r="415" spans="1:7" ht="32.25">
      <c r="A415" s="3" t="s">
        <v>1382</v>
      </c>
      <c r="B415" t="s">
        <v>1383</v>
      </c>
      <c r="D415" s="1" t="s">
        <v>9</v>
      </c>
      <c r="E415" s="8"/>
      <c r="F415" s="2" t="s">
        <v>1384</v>
      </c>
      <c r="G415" t="s">
        <v>1385</v>
      </c>
    </row>
    <row r="416" spans="1:7">
      <c r="A416" s="3" t="s">
        <v>1386</v>
      </c>
      <c r="B416" t="s">
        <v>1387</v>
      </c>
      <c r="D416" s="1" t="s">
        <v>31</v>
      </c>
      <c r="E416" s="8"/>
      <c r="G416" t="s">
        <v>1388</v>
      </c>
    </row>
    <row r="417" spans="1:7" ht="32.25">
      <c r="A417" s="3" t="s">
        <v>1389</v>
      </c>
      <c r="B417" t="s">
        <v>1390</v>
      </c>
      <c r="D417" s="1" t="s">
        <v>9</v>
      </c>
      <c r="E417" s="8"/>
      <c r="F417" s="2" t="s">
        <v>1315</v>
      </c>
      <c r="G417" t="s">
        <v>1391</v>
      </c>
    </row>
    <row r="418" spans="1:7" ht="32.25">
      <c r="A418" s="3" t="s">
        <v>1392</v>
      </c>
      <c r="B418" t="s">
        <v>1393</v>
      </c>
      <c r="D418" s="1" t="s">
        <v>31</v>
      </c>
      <c r="E418" s="8"/>
      <c r="F418" s="2" t="s">
        <v>1315</v>
      </c>
      <c r="G418" t="s">
        <v>1394</v>
      </c>
    </row>
    <row r="419" spans="1:7" ht="16.5">
      <c r="A419" s="3" t="s">
        <v>1395</v>
      </c>
      <c r="B419" t="s">
        <v>1396</v>
      </c>
      <c r="D419" s="1" t="s">
        <v>9</v>
      </c>
      <c r="E419" s="8"/>
      <c r="F419" s="2" t="s">
        <v>1397</v>
      </c>
      <c r="G419" t="s">
        <v>1398</v>
      </c>
    </row>
    <row r="420" spans="1:7" ht="48.75">
      <c r="A420" s="3" t="s">
        <v>1399</v>
      </c>
      <c r="B420" t="s">
        <v>1400</v>
      </c>
      <c r="D420" s="1" t="s">
        <v>9</v>
      </c>
      <c r="E420" s="8"/>
      <c r="F420" s="2" t="s">
        <v>1401</v>
      </c>
      <c r="G420" t="s">
        <v>1402</v>
      </c>
    </row>
    <row r="421" spans="1:7" ht="32.25">
      <c r="A421" s="3" t="s">
        <v>1403</v>
      </c>
      <c r="B421" t="s">
        <v>1404</v>
      </c>
      <c r="D421" s="1" t="s">
        <v>9</v>
      </c>
      <c r="E421" s="8"/>
      <c r="F421" s="2" t="s">
        <v>1405</v>
      </c>
      <c r="G421" t="s">
        <v>1406</v>
      </c>
    </row>
    <row r="422" spans="1:7" ht="32.25">
      <c r="A422" s="3" t="s">
        <v>1407</v>
      </c>
      <c r="B422" t="s">
        <v>1408</v>
      </c>
      <c r="D422" s="1" t="s">
        <v>9</v>
      </c>
      <c r="E422" s="8"/>
      <c r="F422" s="2" t="s">
        <v>1409</v>
      </c>
      <c r="G422" t="s">
        <v>1410</v>
      </c>
    </row>
    <row r="423" spans="1:7" ht="32.25">
      <c r="A423" s="3" t="s">
        <v>1411</v>
      </c>
      <c r="B423" t="s">
        <v>1412</v>
      </c>
      <c r="D423" s="1" t="s">
        <v>9</v>
      </c>
      <c r="E423" s="8"/>
      <c r="F423" s="2" t="s">
        <v>1413</v>
      </c>
      <c r="G423" t="s">
        <v>1414</v>
      </c>
    </row>
    <row r="424" spans="1:7" ht="16.5">
      <c r="A424" s="3" t="s">
        <v>1415</v>
      </c>
      <c r="B424" t="s">
        <v>1416</v>
      </c>
      <c r="D424" s="1" t="s">
        <v>9</v>
      </c>
      <c r="E424" s="8"/>
      <c r="F424" s="2" t="s">
        <v>1417</v>
      </c>
      <c r="G424" t="s">
        <v>1418</v>
      </c>
    </row>
    <row r="425" spans="1:7" ht="16.5">
      <c r="A425" s="3" t="s">
        <v>1419</v>
      </c>
      <c r="B425" t="s">
        <v>1420</v>
      </c>
      <c r="D425" s="1" t="s">
        <v>31</v>
      </c>
      <c r="E425" s="8"/>
      <c r="F425" s="2" t="s">
        <v>1421</v>
      </c>
      <c r="G425" t="s">
        <v>1422</v>
      </c>
    </row>
    <row r="426" spans="1:7" ht="48.75">
      <c r="A426" s="3" t="s">
        <v>1423</v>
      </c>
      <c r="B426" t="s">
        <v>1424</v>
      </c>
      <c r="D426" s="1" t="s">
        <v>9</v>
      </c>
      <c r="E426" s="8"/>
      <c r="F426" s="2" t="s">
        <v>1425</v>
      </c>
      <c r="G426" t="s">
        <v>1426</v>
      </c>
    </row>
    <row r="427" spans="1:7" ht="32.25">
      <c r="A427" s="3" t="s">
        <v>1427</v>
      </c>
      <c r="B427" t="s">
        <v>1428</v>
      </c>
      <c r="D427" s="1" t="s">
        <v>294</v>
      </c>
      <c r="E427" s="8"/>
      <c r="F427" s="2" t="s">
        <v>1429</v>
      </c>
      <c r="G427" t="s">
        <v>1430</v>
      </c>
    </row>
    <row r="428" spans="1:7" ht="32.25">
      <c r="A428" s="3" t="s">
        <v>1431</v>
      </c>
      <c r="B428" t="s">
        <v>1432</v>
      </c>
      <c r="D428" s="1" t="s">
        <v>31</v>
      </c>
      <c r="E428" s="8"/>
      <c r="F428" s="2" t="s">
        <v>1433</v>
      </c>
      <c r="G428" t="s">
        <v>1434</v>
      </c>
    </row>
    <row r="429" spans="1:7" ht="64.5">
      <c r="A429" s="3" t="s">
        <v>1435</v>
      </c>
      <c r="B429" t="s">
        <v>1436</v>
      </c>
      <c r="D429" s="1" t="s">
        <v>9</v>
      </c>
      <c r="E429" s="8"/>
      <c r="F429" s="2" t="s">
        <v>1437</v>
      </c>
      <c r="G429" t="s">
        <v>1438</v>
      </c>
    </row>
    <row r="430" spans="1:7" ht="32.25">
      <c r="A430" s="3" t="s">
        <v>1439</v>
      </c>
      <c r="B430" t="s">
        <v>1440</v>
      </c>
      <c r="D430" s="1" t="s">
        <v>9</v>
      </c>
      <c r="E430" s="8"/>
      <c r="F430" s="2" t="s">
        <v>1315</v>
      </c>
      <c r="G430" t="s">
        <v>1441</v>
      </c>
    </row>
    <row r="431" spans="1:7" ht="32.25">
      <c r="A431" s="3" t="s">
        <v>1442</v>
      </c>
      <c r="B431" t="s">
        <v>1443</v>
      </c>
      <c r="D431" s="1" t="s">
        <v>9</v>
      </c>
      <c r="E431" s="8"/>
      <c r="F431" s="2" t="s">
        <v>1315</v>
      </c>
      <c r="G431" t="s">
        <v>1444</v>
      </c>
    </row>
    <row r="432" spans="1:7" ht="32.25">
      <c r="A432" s="3" t="s">
        <v>1445</v>
      </c>
      <c r="B432" t="s">
        <v>1446</v>
      </c>
      <c r="D432" s="1" t="s">
        <v>9</v>
      </c>
      <c r="E432" s="8"/>
      <c r="F432" s="2" t="s">
        <v>1447</v>
      </c>
      <c r="G432" t="s">
        <v>1448</v>
      </c>
    </row>
    <row r="433" spans="1:11" ht="32.25">
      <c r="A433" s="3" t="s">
        <v>1449</v>
      </c>
      <c r="B433" t="s">
        <v>1450</v>
      </c>
      <c r="D433" s="1" t="s">
        <v>9</v>
      </c>
      <c r="E433" s="8"/>
      <c r="F433" s="2" t="s">
        <v>1451</v>
      </c>
      <c r="G433" t="s">
        <v>1452</v>
      </c>
    </row>
    <row r="434" spans="1:11" ht="32.25">
      <c r="A434" s="3" t="s">
        <v>1453</v>
      </c>
      <c r="B434" t="s">
        <v>1454</v>
      </c>
      <c r="D434" s="1" t="s">
        <v>9</v>
      </c>
      <c r="E434" s="8"/>
      <c r="F434" s="2" t="s">
        <v>1455</v>
      </c>
      <c r="G434" t="s">
        <v>1456</v>
      </c>
    </row>
    <row r="435" spans="1:11" ht="32.25">
      <c r="A435" s="3" t="s">
        <v>1457</v>
      </c>
      <c r="B435" t="s">
        <v>1458</v>
      </c>
      <c r="D435" s="1" t="s">
        <v>9</v>
      </c>
      <c r="E435" s="8"/>
      <c r="F435" s="2" t="s">
        <v>1459</v>
      </c>
      <c r="G435" t="s">
        <v>1460</v>
      </c>
    </row>
    <row r="436" spans="1:11" ht="48.75">
      <c r="A436" s="3" t="s">
        <v>1461</v>
      </c>
      <c r="B436" t="s">
        <v>1462</v>
      </c>
      <c r="D436" s="1" t="s">
        <v>9</v>
      </c>
      <c r="E436" s="8"/>
      <c r="F436" s="2" t="s">
        <v>1463</v>
      </c>
      <c r="G436" t="s">
        <v>1464</v>
      </c>
    </row>
    <row r="437" spans="1:11" ht="32.25">
      <c r="A437" s="3" t="s">
        <v>1465</v>
      </c>
      <c r="B437" t="s">
        <v>1466</v>
      </c>
      <c r="D437" s="1" t="s">
        <v>9</v>
      </c>
      <c r="E437" s="8"/>
      <c r="F437" s="2" t="s">
        <v>1467</v>
      </c>
      <c r="G437" t="s">
        <v>1468</v>
      </c>
    </row>
    <row r="438" spans="1:11" ht="32.25">
      <c r="A438" s="3" t="s">
        <v>1469</v>
      </c>
      <c r="B438" t="s">
        <v>1470</v>
      </c>
      <c r="D438" s="1" t="s">
        <v>9</v>
      </c>
      <c r="E438" s="8"/>
      <c r="F438" s="2" t="s">
        <v>1447</v>
      </c>
      <c r="G438" t="s">
        <v>1471</v>
      </c>
    </row>
    <row r="439" spans="1:11" ht="16.5">
      <c r="A439" s="3" t="s">
        <v>1472</v>
      </c>
      <c r="B439" t="s">
        <v>1473</v>
      </c>
      <c r="D439" s="1" t="s">
        <v>9</v>
      </c>
      <c r="E439" s="8"/>
      <c r="F439" s="2" t="s">
        <v>1474</v>
      </c>
      <c r="G439" t="s">
        <v>1475</v>
      </c>
      <c r="K439" t="s">
        <v>1476</v>
      </c>
    </row>
    <row r="440" spans="1:11" ht="16.5">
      <c r="A440" s="3" t="s">
        <v>1477</v>
      </c>
      <c r="B440" t="s">
        <v>1478</v>
      </c>
      <c r="D440" s="1" t="s">
        <v>9</v>
      </c>
      <c r="E440" s="8"/>
      <c r="F440" s="2" t="s">
        <v>1474</v>
      </c>
      <c r="G440" t="s">
        <v>1479</v>
      </c>
    </row>
    <row r="441" spans="1:11" ht="16.5">
      <c r="A441" s="3" t="s">
        <v>1480</v>
      </c>
      <c r="B441" t="s">
        <v>1481</v>
      </c>
      <c r="D441" s="1" t="s">
        <v>31</v>
      </c>
      <c r="E441" s="8"/>
      <c r="F441" s="2" t="s">
        <v>1421</v>
      </c>
      <c r="G441" t="s">
        <v>1482</v>
      </c>
    </row>
    <row r="442" spans="1:11" ht="16.5">
      <c r="A442" s="3" t="s">
        <v>1483</v>
      </c>
      <c r="B442" t="s">
        <v>1484</v>
      </c>
      <c r="D442" s="1" t="s">
        <v>31</v>
      </c>
      <c r="E442" s="8"/>
      <c r="F442" s="2" t="s">
        <v>1421</v>
      </c>
      <c r="G442" t="s">
        <v>1371</v>
      </c>
    </row>
    <row r="443" spans="1:11" ht="32.25">
      <c r="A443" s="3" t="s">
        <v>1485</v>
      </c>
      <c r="B443" t="s">
        <v>1486</v>
      </c>
      <c r="D443" s="1" t="s">
        <v>9</v>
      </c>
      <c r="E443" s="8"/>
      <c r="F443" s="2" t="s">
        <v>1487</v>
      </c>
      <c r="G443" t="s">
        <v>1367</v>
      </c>
    </row>
    <row r="444" spans="1:11" ht="32.25">
      <c r="A444" s="3" t="s">
        <v>1488</v>
      </c>
      <c r="B444" t="s">
        <v>1489</v>
      </c>
      <c r="D444" s="1" t="s">
        <v>9</v>
      </c>
      <c r="E444" s="8"/>
      <c r="F444" s="2" t="s">
        <v>1490</v>
      </c>
      <c r="G444" t="s">
        <v>1491</v>
      </c>
    </row>
    <row r="445" spans="1:11" ht="16.5">
      <c r="A445" s="3" t="s">
        <v>1492</v>
      </c>
      <c r="B445" t="s">
        <v>1493</v>
      </c>
      <c r="D445" s="1" t="s">
        <v>9</v>
      </c>
      <c r="E445" s="8"/>
      <c r="F445" s="2" t="s">
        <v>1494</v>
      </c>
      <c r="G445" t="s">
        <v>1495</v>
      </c>
    </row>
    <row r="446" spans="1:11" ht="16.5">
      <c r="A446" s="3" t="s">
        <v>1496</v>
      </c>
      <c r="B446" t="s">
        <v>1497</v>
      </c>
      <c r="D446" s="1" t="s">
        <v>31</v>
      </c>
      <c r="E446" s="8"/>
      <c r="F446" s="2" t="s">
        <v>1498</v>
      </c>
      <c r="G446" t="s">
        <v>1499</v>
      </c>
    </row>
    <row r="447" spans="1:11" ht="48.75">
      <c r="A447" s="3" t="s">
        <v>1500</v>
      </c>
      <c r="B447" t="s">
        <v>1501</v>
      </c>
      <c r="D447" s="1" t="s">
        <v>9</v>
      </c>
      <c r="E447" s="8"/>
      <c r="F447" s="2" t="s">
        <v>1502</v>
      </c>
      <c r="G447" t="s">
        <v>1503</v>
      </c>
    </row>
    <row r="448" spans="1:11" ht="64.5">
      <c r="A448" s="3" t="s">
        <v>1504</v>
      </c>
      <c r="B448" t="s">
        <v>1505</v>
      </c>
      <c r="D448" s="1" t="s">
        <v>9</v>
      </c>
      <c r="E448" s="8"/>
      <c r="F448" s="2" t="s">
        <v>1506</v>
      </c>
      <c r="G448" t="s">
        <v>1507</v>
      </c>
    </row>
    <row r="449" spans="1:7" ht="47.25" customHeight="1">
      <c r="A449" s="3" t="s">
        <v>1508</v>
      </c>
      <c r="B449" t="s">
        <v>1509</v>
      </c>
      <c r="D449" s="1" t="s">
        <v>294</v>
      </c>
      <c r="E449" s="8"/>
      <c r="F449" s="2" t="s">
        <v>1510</v>
      </c>
      <c r="G449" t="s">
        <v>1511</v>
      </c>
    </row>
    <row r="450" spans="1:7" ht="32.25">
      <c r="A450" s="3" t="s">
        <v>1512</v>
      </c>
      <c r="B450" t="s">
        <v>1513</v>
      </c>
      <c r="D450" s="1" t="s">
        <v>9</v>
      </c>
      <c r="E450" s="8"/>
      <c r="F450" s="2" t="s">
        <v>1514</v>
      </c>
      <c r="G450" t="s">
        <v>1515</v>
      </c>
    </row>
    <row r="451" spans="1:7" ht="16.5">
      <c r="A451" s="3" t="s">
        <v>1516</v>
      </c>
      <c r="B451" t="s">
        <v>1517</v>
      </c>
      <c r="D451" s="1" t="s">
        <v>9</v>
      </c>
      <c r="E451" s="8"/>
      <c r="F451" s="2" t="s">
        <v>1518</v>
      </c>
      <c r="G451" t="s">
        <v>1511</v>
      </c>
    </row>
    <row r="452" spans="1:7" ht="64.5">
      <c r="A452" s="3" t="s">
        <v>1519</v>
      </c>
      <c r="B452" t="s">
        <v>1520</v>
      </c>
      <c r="D452" s="1" t="s">
        <v>9</v>
      </c>
      <c r="E452" s="8"/>
      <c r="F452" s="2" t="s">
        <v>1521</v>
      </c>
      <c r="G452" t="s">
        <v>1522</v>
      </c>
    </row>
    <row r="453" spans="1:7" ht="48.75">
      <c r="A453" s="3" t="s">
        <v>1523</v>
      </c>
      <c r="B453" t="s">
        <v>1524</v>
      </c>
      <c r="D453" s="1" t="s">
        <v>9</v>
      </c>
      <c r="E453" s="8"/>
      <c r="F453" s="2" t="s">
        <v>1525</v>
      </c>
      <c r="G453" t="s">
        <v>1526</v>
      </c>
    </row>
    <row r="454" spans="1:7" ht="32.25">
      <c r="A454" s="3" t="s">
        <v>1527</v>
      </c>
      <c r="B454" t="s">
        <v>1528</v>
      </c>
      <c r="D454" s="1" t="s">
        <v>9</v>
      </c>
      <c r="E454" s="8"/>
      <c r="F454" s="2" t="s">
        <v>1529</v>
      </c>
      <c r="G454" t="s">
        <v>1530</v>
      </c>
    </row>
    <row r="455" spans="1:7" ht="16.5">
      <c r="A455" s="3" t="s">
        <v>1531</v>
      </c>
      <c r="B455" t="s">
        <v>1532</v>
      </c>
      <c r="D455" s="1" t="s">
        <v>31</v>
      </c>
      <c r="E455" s="8"/>
      <c r="F455" s="2" t="s">
        <v>1533</v>
      </c>
      <c r="G455" t="s">
        <v>1534</v>
      </c>
    </row>
    <row r="456" spans="1:7" ht="32.25">
      <c r="A456" s="3" t="s">
        <v>1535</v>
      </c>
      <c r="B456" t="s">
        <v>1536</v>
      </c>
      <c r="D456" s="1" t="s">
        <v>9</v>
      </c>
      <c r="E456" s="8"/>
      <c r="F456" s="2" t="s">
        <v>1537</v>
      </c>
      <c r="G456" t="s">
        <v>1538</v>
      </c>
    </row>
    <row r="457" spans="1:7" ht="81">
      <c r="A457" s="3" t="s">
        <v>1539</v>
      </c>
      <c r="B457" t="s">
        <v>1540</v>
      </c>
      <c r="D457" s="1" t="s">
        <v>9</v>
      </c>
      <c r="E457" s="8"/>
      <c r="F457" s="2" t="s">
        <v>1541</v>
      </c>
      <c r="G457" t="s">
        <v>1542</v>
      </c>
    </row>
    <row r="458" spans="1:7" ht="32.25">
      <c r="A458" s="3" t="s">
        <v>1543</v>
      </c>
      <c r="B458" t="s">
        <v>1544</v>
      </c>
      <c r="D458" s="1" t="s">
        <v>9</v>
      </c>
      <c r="E458" s="8"/>
      <c r="F458" s="2" t="s">
        <v>1545</v>
      </c>
      <c r="G458" t="s">
        <v>1546</v>
      </c>
    </row>
    <row r="459" spans="1:7" ht="32.25">
      <c r="A459" s="3" t="s">
        <v>1547</v>
      </c>
      <c r="B459" t="s">
        <v>1548</v>
      </c>
      <c r="D459" s="1" t="s">
        <v>9</v>
      </c>
      <c r="E459" s="8"/>
      <c r="F459" s="2" t="s">
        <v>1549</v>
      </c>
      <c r="G459" t="e">
        <f ca="1">- Deciding _xludf.if there is a need to apply _xludf.for ITIN, how to apply</f>
        <v>#NAME?</v>
      </c>
    </row>
    <row r="460" spans="1:7">
      <c r="A460" s="3" t="s">
        <v>1550</v>
      </c>
      <c r="B460" t="s">
        <v>1551</v>
      </c>
      <c r="D460" s="1" t="s">
        <v>294</v>
      </c>
      <c r="E460" s="8"/>
      <c r="G460" t="s">
        <v>1552</v>
      </c>
    </row>
    <row r="461" spans="1:7" ht="48.75">
      <c r="A461" s="3" t="s">
        <v>1553</v>
      </c>
      <c r="B461" t="s">
        <v>1554</v>
      </c>
      <c r="D461" s="1" t="s">
        <v>9</v>
      </c>
      <c r="E461" s="8"/>
      <c r="F461" s="2" t="s">
        <v>1555</v>
      </c>
      <c r="G461" t="e">
        <f ca="1">-_xludf.Not sure _xludf.if you should file your taxes as a resident _xludf.or nonresident? _xludf.Find information here to _xludf.help you determine your residency.</f>
        <v>#NAME?</v>
      </c>
    </row>
    <row r="462" spans="1:7" ht="16.5">
      <c r="A462" s="3" t="s">
        <v>1556</v>
      </c>
      <c r="B462" t="s">
        <v>1557</v>
      </c>
      <c r="D462" s="1" t="s">
        <v>9</v>
      </c>
      <c r="E462" s="8"/>
      <c r="F462" s="2" t="s">
        <v>1558</v>
      </c>
      <c r="G462" t="s">
        <v>1559</v>
      </c>
    </row>
    <row r="463" spans="1:7" ht="64.5">
      <c r="A463" s="3" t="s">
        <v>1560</v>
      </c>
      <c r="B463" t="s">
        <v>1561</v>
      </c>
      <c r="D463" s="1" t="s">
        <v>9</v>
      </c>
      <c r="E463" s="8"/>
      <c r="F463" s="2" t="s">
        <v>1562</v>
      </c>
      <c r="G463" t="s">
        <v>1563</v>
      </c>
    </row>
    <row r="464" spans="1:7" ht="81">
      <c r="A464" s="3" t="s">
        <v>1564</v>
      </c>
      <c r="B464" t="s">
        <v>1565</v>
      </c>
      <c r="D464" s="1" t="s">
        <v>9</v>
      </c>
      <c r="E464" s="8"/>
      <c r="F464" s="2" t="s">
        <v>1566</v>
      </c>
      <c r="G464" t="e">
        <f ca="1">-Learn about Sprintax, the federal tax _xludf.return filing software available to International students, International scholars, _xludf.and their dependents.</f>
        <v>#NAME?</v>
      </c>
    </row>
    <row r="465" spans="1:7" ht="81">
      <c r="A465" s="3" t="s">
        <v>1567</v>
      </c>
      <c r="B465" t="s">
        <v>1568</v>
      </c>
      <c r="D465" s="1" t="s">
        <v>9</v>
      </c>
      <c r="E465" s="8"/>
      <c r="F465" s="2" t="s">
        <v>1569</v>
      </c>
      <c r="G465" t="s">
        <v>1570</v>
      </c>
    </row>
    <row r="468" spans="1:7">
      <c r="A468" s="11" t="s">
        <v>1571</v>
      </c>
    </row>
    <row r="469" spans="1:7">
      <c r="A469" t="s">
        <v>1572</v>
      </c>
    </row>
    <row r="470" spans="1:7">
      <c r="A470" t="s">
        <v>1573</v>
      </c>
    </row>
    <row r="471" spans="1:7">
      <c r="A471" t="s">
        <v>1574</v>
      </c>
    </row>
    <row r="472" spans="1:7">
      <c r="A472" t="s">
        <v>1575</v>
      </c>
    </row>
    <row r="473" spans="1:7">
      <c r="A473" t="s">
        <v>1576</v>
      </c>
    </row>
    <row r="474" spans="1:7" ht="96.75">
      <c r="A474" s="2" t="s">
        <v>1577</v>
      </c>
    </row>
    <row r="475" spans="1:7">
      <c r="A475" t="s">
        <v>1578</v>
      </c>
    </row>
    <row r="476" spans="1:7">
      <c r="A476" t="s">
        <v>1579</v>
      </c>
    </row>
    <row r="477" spans="1:7">
      <c r="A477" t="s">
        <v>1580</v>
      </c>
    </row>
  </sheetData>
  <hyperlinks>
    <hyperlink ref="A465" r:id="rId1" xr:uid="{9A434B23-0561-4C13-AB1A-3BB104ABD67D}"/>
    <hyperlink ref="A464" r:id="rId2" xr:uid="{66D394C6-D517-4DEF-8CAA-EEBBA9B520AB}"/>
    <hyperlink ref="A463" r:id="rId3" xr:uid="{8664D28A-FD37-47A6-91CA-8F8A86B8B341}"/>
    <hyperlink ref="A462" r:id="rId4" xr:uid="{2FA81489-0F3A-4070-8ED9-006F6612DFF7}"/>
    <hyperlink ref="A461" r:id="rId5" xr:uid="{BE842BBD-829D-46DD-96DC-9D6FE48A9197}"/>
    <hyperlink ref="A460" r:id="rId6" xr:uid="{2C12F80D-CC36-4474-B710-935F43127FED}"/>
    <hyperlink ref="A459" r:id="rId7" xr:uid="{550F73F6-7FB8-4E2E-B258-67AF12683144}"/>
    <hyperlink ref="A458" r:id="rId8" xr:uid="{AEEFC162-2443-4C95-8844-BFA92A6CFDE5}"/>
    <hyperlink ref="A457" r:id="rId9" xr:uid="{70745E7C-ECED-47EB-967B-966951DDC0AF}"/>
    <hyperlink ref="A456" r:id="rId10" xr:uid="{8B84173F-8751-4498-A043-FD1E90343B8B}"/>
    <hyperlink ref="A455" r:id="rId11" xr:uid="{EDC7E129-2F3A-44D5-AD68-8613844A8C55}"/>
    <hyperlink ref="A454" r:id="rId12" xr:uid="{3A31EFE8-B84D-4F44-B012-29FE79872712}"/>
    <hyperlink ref="A453" r:id="rId13" xr:uid="{ACE207EC-CA7B-48DC-AF59-C07AEDC526A0}"/>
    <hyperlink ref="A452" r:id="rId14" xr:uid="{F96C4B5D-E076-401E-9FFA-AB63B8C6D85C}"/>
    <hyperlink ref="A451" r:id="rId15" xr:uid="{CA76858D-C3A7-4038-BF0F-CBA6FD11C2C8}"/>
    <hyperlink ref="A449" r:id="rId16" xr:uid="{D583BE61-0E56-44CC-BF80-009040A8321A}"/>
    <hyperlink ref="A450" r:id="rId17" xr:uid="{158A5CCD-B9C2-41CB-BED6-AA979CF23115}"/>
    <hyperlink ref="A448" r:id="rId18" xr:uid="{C4918DC6-3580-435E-975D-2F87D7AADFB8}"/>
    <hyperlink ref="A447" r:id="rId19" xr:uid="{1AADE438-E901-4008-B0A4-8720BF0DB2AF}"/>
    <hyperlink ref="A446" r:id="rId20" xr:uid="{252A6EDF-578E-4E3F-B19F-379B651E3FFB}"/>
    <hyperlink ref="A445" r:id="rId21" xr:uid="{CFE45099-E293-4DC5-8AD3-24C5976A2F71}"/>
    <hyperlink ref="A444" r:id="rId22" xr:uid="{C80A2D55-634A-4319-B79D-87191187B274}"/>
    <hyperlink ref="A443" r:id="rId23" xr:uid="{3E525EFC-CE29-4235-9129-28DFFC8A1481}"/>
    <hyperlink ref="A442" r:id="rId24" xr:uid="{AC2A39F7-8291-43E2-8D12-47DA522402AF}"/>
    <hyperlink ref="A441" r:id="rId25" xr:uid="{E175AFC0-FD4F-41BF-959F-5CB15DC2433E}"/>
    <hyperlink ref="A440" r:id="rId26" xr:uid="{AFC98CC0-7D37-4209-9457-C20F46C2E5DE}"/>
    <hyperlink ref="A439" r:id="rId27" xr:uid="{2B24A6B9-C7F6-4E8F-994E-F4A65A87A4F9}"/>
    <hyperlink ref="A438" r:id="rId28" xr:uid="{2ADEA29B-B1B5-4EFF-A50D-CAB0C49813D0}"/>
    <hyperlink ref="A437" r:id="rId29" xr:uid="{6A68F01C-CD1C-4B36-B145-D2D93BE5FBA1}"/>
    <hyperlink ref="A436" r:id="rId30" xr:uid="{4EC03399-9AAE-4FDD-9A8E-149D512700DB}"/>
    <hyperlink ref="A435" r:id="rId31" xr:uid="{8467261C-3069-4D70-B6DB-45DF3429DBB8}"/>
    <hyperlink ref="A434" r:id="rId32" xr:uid="{47EDA47D-E984-4391-8103-61DEC95D0B98}"/>
    <hyperlink ref="A433" r:id="rId33" xr:uid="{24B9B4E4-67CB-4257-BC93-B5FE9426A8BA}"/>
    <hyperlink ref="A432" r:id="rId34" xr:uid="{6768C398-7233-4177-8FE0-C334D17DAD5C}"/>
    <hyperlink ref="A431" r:id="rId35" xr:uid="{11606D92-99F7-438D-B6F6-E6962A06F72C}"/>
    <hyperlink ref="A430" r:id="rId36" xr:uid="{B19AEDB4-F8E9-48AA-90D3-898799507A9A}"/>
    <hyperlink ref="A429" r:id="rId37" xr:uid="{35E17FEF-D8D8-4755-BF47-59668FE27FCB}"/>
    <hyperlink ref="A428" r:id="rId38" xr:uid="{D69AFEEB-4C4A-45CA-A123-181CD419E0AE}"/>
    <hyperlink ref="A427" r:id="rId39" xr:uid="{E60E478C-7A92-48DE-83F1-E27AC23BCDB0}"/>
    <hyperlink ref="A426" r:id="rId40" xr:uid="{08A74A62-72C0-4B9E-901D-A8BC3ACD01AE}"/>
    <hyperlink ref="A425" r:id="rId41" xr:uid="{E5EA8607-A702-4285-AA1D-BC41B4EF1A67}"/>
    <hyperlink ref="A424" r:id="rId42" xr:uid="{AE7924B1-A1BF-45E2-BDA9-5D46A9068E34}"/>
    <hyperlink ref="A423" r:id="rId43" xr:uid="{360BB434-988F-4D04-946C-BCDA5A825F62}"/>
    <hyperlink ref="A422" r:id="rId44" xr:uid="{680623B7-B02F-4241-ACA5-CFDE0C0A9684}"/>
    <hyperlink ref="A421" r:id="rId45" xr:uid="{969A10BB-8676-4C29-9188-F20264970B27}"/>
    <hyperlink ref="A420" r:id="rId46" xr:uid="{94101947-2020-4AB9-A6B5-21ACACAED468}"/>
    <hyperlink ref="A419" r:id="rId47" xr:uid="{9D071C3C-3155-4634-86D0-C24376EDF428}"/>
    <hyperlink ref="A418" r:id="rId48" xr:uid="{769923F0-D3A1-4037-8E87-965C892FB170}"/>
    <hyperlink ref="A417" r:id="rId49" xr:uid="{60C831D6-17AB-4A5E-BD77-CF8FA7F9CED7}"/>
    <hyperlink ref="A416" r:id="rId50" xr:uid="{4AEBD0F7-D8D8-4705-AD67-170C20727FC9}"/>
    <hyperlink ref="A415" r:id="rId51" xr:uid="{67ED9678-2AD8-4BF3-8FC6-4C9DB2C012AA}"/>
    <hyperlink ref="A414" r:id="rId52" xr:uid="{E7796568-FE55-4137-8F5C-7DF15C36F581}"/>
    <hyperlink ref="A413" r:id="rId53" xr:uid="{9C6D8AF8-D41B-4319-8CE0-B5417DF6DCB2}"/>
    <hyperlink ref="A412" r:id="rId54" xr:uid="{3F8F5E32-31A9-4460-BDBE-600195B4927F}"/>
    <hyperlink ref="A411" r:id="rId55" xr:uid="{19219F51-13C2-4467-9FC5-53B3402B3D59}"/>
    <hyperlink ref="A410" r:id="rId56" xr:uid="{E60F9A61-40C3-447F-BC0C-2DA528D10F96}"/>
    <hyperlink ref="A409" r:id="rId57" xr:uid="{6DBD2D2E-83E3-459C-AE41-1FA6CEA212DC}"/>
    <hyperlink ref="A408" r:id="rId58" xr:uid="{821883CA-A405-4D05-B9B8-2386494C938C}"/>
    <hyperlink ref="A407" r:id="rId59" xr:uid="{BEDE610A-145A-41DD-826B-98DEDF410177}"/>
    <hyperlink ref="A406" r:id="rId60" xr:uid="{63497209-D760-4D2A-83DC-19CB1F98D6E3}"/>
    <hyperlink ref="A405" r:id="rId61" xr:uid="{3DDBFF12-3DC4-40F0-AF18-FBEBCFAE6B34}"/>
    <hyperlink ref="A404" r:id="rId62" xr:uid="{4CE5FCA6-7F9B-483F-A227-FC3D66CB6C45}"/>
    <hyperlink ref="A403" r:id="rId63" xr:uid="{55A41DBA-6FE6-496F-BB4E-11E9E6334D21}"/>
    <hyperlink ref="A402" r:id="rId64" xr:uid="{5604FF0C-243D-4705-A3AA-820579A031EB}"/>
    <hyperlink ref="A401" r:id="rId65" xr:uid="{551649A7-D539-4B34-9595-86E62E7717FE}"/>
    <hyperlink ref="A400" r:id="rId66" xr:uid="{ED87DC28-229A-4CFF-B5E8-A5C658741608}"/>
    <hyperlink ref="A399" r:id="rId67" xr:uid="{E53BB90D-7186-4528-B518-142AD4617C3C}"/>
    <hyperlink ref="A398" r:id="rId68" xr:uid="{8852CAF5-398B-4D4D-BE9E-F58ED1CA29C2}"/>
    <hyperlink ref="A397" r:id="rId69" xr:uid="{61A60074-8386-4F76-85F5-F29F4C6F354F}"/>
    <hyperlink ref="A396" r:id="rId70" xr:uid="{B1496CE3-F0DC-4527-B4AC-859A9A922D69}"/>
    <hyperlink ref="A395" r:id="rId71" xr:uid="{F4209435-ED13-4CCA-878C-7E95E4971377}"/>
    <hyperlink ref="A394" r:id="rId72" xr:uid="{837BF6CC-4CFE-4663-84F3-A2FF29C37A93}"/>
    <hyperlink ref="A393" r:id="rId73" xr:uid="{81661C61-3EE1-46F2-8A4D-54DD0279B783}"/>
    <hyperlink ref="A392" r:id="rId74" xr:uid="{CD1954AB-010B-43D8-8D91-73C603B404C3}"/>
    <hyperlink ref="A391" r:id="rId75" xr:uid="{646CFB42-0FA2-4B5D-A8D3-4BCA691F1198}"/>
    <hyperlink ref="A390" r:id="rId76" xr:uid="{8A48EBC4-0311-4B28-A011-56F290589860}"/>
    <hyperlink ref="A370" r:id="rId77" xr:uid="{EEEEB604-E0DB-4790-BF67-79EBF0D10FE0}"/>
    <hyperlink ref="A369" r:id="rId78" xr:uid="{A7A5EE54-CEF0-47F1-BFA0-97C4A6276EEC}"/>
    <hyperlink ref="A389" r:id="rId79" xr:uid="{3DACE617-9858-4CDD-854F-5E5EC38D838A}"/>
    <hyperlink ref="A388" r:id="rId80" xr:uid="{F06BB629-D082-4A94-8F08-04F9EDF10F34}"/>
    <hyperlink ref="A387" r:id="rId81" xr:uid="{C7FBBFB9-FBF4-4D1D-8666-77297DBD37CD}"/>
    <hyperlink ref="A386" r:id="rId82" xr:uid="{42727199-5416-4FAB-BAF8-5FA2B32DE46D}"/>
    <hyperlink ref="A385" r:id="rId83" xr:uid="{6A74AAA5-3B94-45F5-8B3A-D4CC00F92805}"/>
    <hyperlink ref="A384" r:id="rId84" xr:uid="{08AC68CD-8313-4983-AB10-5D1E47A547B8}"/>
    <hyperlink ref="A383" r:id="rId85" xr:uid="{21073314-5A95-437F-B805-7161FC6692E4}"/>
    <hyperlink ref="A382" r:id="rId86" xr:uid="{F017D42D-CD59-4C39-B378-F59A7E53F8C5}"/>
    <hyperlink ref="A381" r:id="rId87" xr:uid="{F801AB0F-CEA7-4FCD-A879-780040410B0C}"/>
    <hyperlink ref="A380" r:id="rId88" xr:uid="{F20AC937-077F-4836-8995-680CEA4C65A8}"/>
    <hyperlink ref="A379" r:id="rId89" xr:uid="{F884E600-AEE1-43A6-A4D3-9859DE439F6E}"/>
    <hyperlink ref="A378" r:id="rId90" xr:uid="{891DD7CC-A517-45ED-8AA5-CADB4EA444AF}"/>
    <hyperlink ref="A377" r:id="rId91" xr:uid="{5B2EF891-92A5-4FF1-839C-36111AAC2D01}"/>
    <hyperlink ref="A376" r:id="rId92" xr:uid="{6B801750-332A-4B2E-B601-944EB372301F}"/>
    <hyperlink ref="A375" r:id="rId93" xr:uid="{CCF51EAE-EDFD-41CA-9A8B-8F193E38F44A}"/>
    <hyperlink ref="A374" r:id="rId94" xr:uid="{4DA040C6-1516-4DEB-9F52-EBFF92A0ECBB}"/>
    <hyperlink ref="A373" r:id="rId95" xr:uid="{0E7038FC-791B-4981-90A8-46B1C929C622}"/>
    <hyperlink ref="A372" r:id="rId96" xr:uid="{4B4ACD25-A654-4A13-B9F4-13671185D7D1}"/>
    <hyperlink ref="A371" r:id="rId97" xr:uid="{7E208A77-A67A-4A3A-80EF-967994D96365}"/>
    <hyperlink ref="A362" r:id="rId98" xr:uid="{B41C1DDB-D8D4-4424-9AFB-4A8292E9E588}"/>
    <hyperlink ref="A368" r:id="rId99" xr:uid="{87CE736F-AC56-4548-B9AD-AB2AAC1CE062}"/>
    <hyperlink ref="A363" r:id="rId100" xr:uid="{3E58D1CA-E77D-4576-8732-ED7F0B8FAA09}"/>
    <hyperlink ref="A364" r:id="rId101" xr:uid="{3F22FE94-F644-4C7A-9481-B013EEC66B70}"/>
    <hyperlink ref="A365" r:id="rId102" xr:uid="{893A500B-1B7E-466E-840B-CD31FFF513F0}"/>
    <hyperlink ref="A366" r:id="rId103" xr:uid="{6688D84B-C4F2-4BCA-BBF0-08CF4CE3C839}"/>
    <hyperlink ref="A367" r:id="rId104" xr:uid="{8F7C9CF6-DFD0-4EF8-AA2F-333FC11BA379}"/>
    <hyperlink ref="A361" r:id="rId105" xr:uid="{EA5B82BB-6C56-49C3-8767-2DD265785FE0}"/>
    <hyperlink ref="A360" r:id="rId106" xr:uid="{A6C81276-55E0-4A78-B0B7-36ACB1A75FE7}"/>
    <hyperlink ref="A359" r:id="rId107" xr:uid="{561D31BE-714F-428D-B62F-FF264781D21A}"/>
    <hyperlink ref="A358" r:id="rId108" xr:uid="{ABAEA94B-12A3-4D4D-B267-4E8352ED9A6D}"/>
    <hyperlink ref="A357" r:id="rId109" xr:uid="{D41DFE07-2155-46B7-92F5-4AB88FBA22E1}"/>
    <hyperlink ref="A356" r:id="rId110" xr:uid="{226D401B-B153-4D9B-90BB-148F13C70186}"/>
    <hyperlink ref="A355" r:id="rId111" xr:uid="{1D055693-B211-4C08-A634-952723645D42}"/>
    <hyperlink ref="A347" r:id="rId112" xr:uid="{B6E731B4-1591-4F26-BE99-D99B355B9312}"/>
    <hyperlink ref="A346" r:id="rId113" xr:uid="{E7AE691B-2633-4AA4-92BF-C479CB271622}"/>
    <hyperlink ref="A348" r:id="rId114" xr:uid="{CDBCDA4B-8A1F-462C-82CE-F755CCAF888D}"/>
    <hyperlink ref="A349" r:id="rId115" xr:uid="{8D047986-2EAB-4887-81EC-3822606BA431}"/>
    <hyperlink ref="A350" r:id="rId116" xr:uid="{5386592F-6122-4732-84CA-965F5DFA4DC6}"/>
    <hyperlink ref="A351" r:id="rId117" xr:uid="{EE130E0D-F8EB-4098-B77C-593EDA88961E}"/>
    <hyperlink ref="A352" r:id="rId118" xr:uid="{26016A55-E0F9-4E85-B2CD-C18981C67AE0}"/>
    <hyperlink ref="A353" r:id="rId119" xr:uid="{E657E788-F194-4988-BE08-F45B6AF338C4}"/>
    <hyperlink ref="A354" r:id="rId120" xr:uid="{49F44307-E3AB-4D34-891E-3171C712CE7D}"/>
    <hyperlink ref="A342" r:id="rId121" xr:uid="{DAA95657-F6F5-4916-82F4-E041B05355D0}"/>
    <hyperlink ref="A343" r:id="rId122" xr:uid="{2C2552F6-8AFC-4E7E-9E81-8B464E84FBB3}"/>
    <hyperlink ref="A344" r:id="rId123" xr:uid="{3CD16580-A268-4A05-925D-AF5D0FE93C8D}"/>
    <hyperlink ref="A345" r:id="rId124" xr:uid="{F064073D-4BD3-41CF-8593-1E709D4F5712}"/>
    <hyperlink ref="A341" r:id="rId125" xr:uid="{E1D8467E-EE2C-42CA-9705-51A8AF2A5371}"/>
    <hyperlink ref="A340" r:id="rId126" xr:uid="{CCA0020A-CE85-4EE2-8497-BF1B7D134066}"/>
    <hyperlink ref="A291" r:id="rId127" xr:uid="{79490151-D8C1-4E94-A39D-61D01D3C5231}"/>
    <hyperlink ref="A317" r:id="rId128" xr:uid="{226464BE-42B9-4F99-A6AC-67038BFEB68A}"/>
    <hyperlink ref="A335" r:id="rId129" xr:uid="{BD157B4C-BEB9-45EF-AE60-7C9B8A393CA2}"/>
    <hyperlink ref="A336" r:id="rId130" xr:uid="{C8ADD143-5111-4982-B0AD-7EDCAFF2BD29}"/>
    <hyperlink ref="A334" r:id="rId131" xr:uid="{5E51A200-4EA3-4ED6-B347-D5561BBA6CBD}"/>
    <hyperlink ref="A337" r:id="rId132" xr:uid="{0733F343-21C7-417A-816B-1883212C9CCC}"/>
    <hyperlink ref="A338" r:id="rId133" xr:uid="{BFBB140A-2708-4682-8BAB-507F57B0D43C}"/>
    <hyperlink ref="A339" r:id="rId134" xr:uid="{672B38CC-633A-4FC5-8A4E-19775F949C39}"/>
    <hyperlink ref="A332" r:id="rId135" xr:uid="{82962E44-2309-4FDA-BCC8-23A5905F04AC}"/>
    <hyperlink ref="A333" r:id="rId136" xr:uid="{B067E7F2-1179-4A12-923B-C7525B6490EF}"/>
    <hyperlink ref="A331" r:id="rId137" xr:uid="{DC08D2AE-7A7C-45A3-8E33-1E690BA1B336}"/>
    <hyperlink ref="A292" r:id="rId138" xr:uid="{549DE6E9-4C6D-4AD2-89DA-0B0D57F7FD58}"/>
    <hyperlink ref="A293" r:id="rId139" xr:uid="{816B2BEE-7776-46F3-BF58-408B655031AA}"/>
    <hyperlink ref="A294" r:id="rId140" xr:uid="{6A1DF7B7-44D6-4061-BA04-333D3B31E487}"/>
    <hyperlink ref="A297" r:id="rId141" xr:uid="{197C6357-1DEE-41C2-ADB0-C639D14C1CD0}"/>
    <hyperlink ref="A302" r:id="rId142" xr:uid="{E4803E23-2C52-4D84-B4AB-AA8715E273CB}"/>
    <hyperlink ref="A303" r:id="rId143" xr:uid="{3EDE2BFF-E594-4B24-AACD-0FDF8EFEE850}"/>
    <hyperlink ref="A304" r:id="rId144" xr:uid="{721C2BEF-6E53-48DB-B8C7-F02B32121FF6}"/>
    <hyperlink ref="A305" r:id="rId145" xr:uid="{D7333962-E403-488A-B1B3-4941F5AF1812}"/>
    <hyperlink ref="A306" r:id="rId146" xr:uid="{91D5F8B5-486E-496E-A7F0-6728D9573C87}"/>
    <hyperlink ref="A316" r:id="rId147" xr:uid="{47249234-7575-411A-B82C-3B7AB495A642}"/>
    <hyperlink ref="A315" r:id="rId148" xr:uid="{73395035-F8D5-4E77-B856-81348BDEE0DB}"/>
    <hyperlink ref="A314" r:id="rId149" xr:uid="{84182EEB-F854-4802-A0AD-33FF133FE882}"/>
    <hyperlink ref="A313" r:id="rId150" xr:uid="{A167349D-6C8C-43FB-8078-3645C7659128}"/>
    <hyperlink ref="A312" r:id="rId151" xr:uid="{B3C87606-F05F-4065-923D-D215EC14277C}"/>
    <hyperlink ref="A307" r:id="rId152" xr:uid="{36512DAE-AF4F-44AC-AF0D-A6AF745E10A6}"/>
    <hyperlink ref="A308" r:id="rId153" xr:uid="{20D1B60C-3F0F-45A0-BC52-6FE089BF5CCC}"/>
    <hyperlink ref="A309" r:id="rId154" xr:uid="{E4ED9CF2-7D1C-4DA9-A7E0-BC16EB1F69FE}"/>
    <hyperlink ref="A310" r:id="rId155" xr:uid="{DC2155BC-412C-426B-A207-AABE9EABE6AC}"/>
    <hyperlink ref="A311" r:id="rId156" xr:uid="{9CB36B3D-EA16-40AB-AFD9-5561A14B3F6D}"/>
    <hyperlink ref="A295" r:id="rId157" xr:uid="{ED582383-9F55-4A1F-AC91-BF5D29441010}"/>
    <hyperlink ref="A298" r:id="rId158" xr:uid="{297CA730-2338-47A8-9FC0-C8E3E41EB8C3}"/>
    <hyperlink ref="A299" r:id="rId159" xr:uid="{BF913146-C6DF-476C-89C1-AF68FB92B938}"/>
    <hyperlink ref="A300" r:id="rId160" xr:uid="{18EBC2EB-1B6F-45F0-9322-266E8FED92A0}"/>
    <hyperlink ref="A301" r:id="rId161" xr:uid="{5ACD739F-C9FC-4606-BBE0-571359ED42CF}"/>
    <hyperlink ref="A296" r:id="rId162" xr:uid="{5BB197C3-7A5C-46E2-A854-8C58A37E4367}"/>
    <hyperlink ref="A318" r:id="rId163" xr:uid="{9069777E-4428-4036-A173-7158E53CB934}"/>
    <hyperlink ref="A319" r:id="rId164" xr:uid="{B0E23DD7-CD02-459B-B99E-190CB3EFC777}"/>
    <hyperlink ref="A320" r:id="rId165" xr:uid="{F3085F27-DE1F-48A5-B4FF-9B49537CD39E}"/>
    <hyperlink ref="A321" r:id="rId166" xr:uid="{FA7D9597-A8F7-4576-934C-8723B0FBFB81}"/>
    <hyperlink ref="A322" r:id="rId167" xr:uid="{4E60D8D1-6399-4834-B81F-D0D21FAC385D}"/>
    <hyperlink ref="A323" r:id="rId168" xr:uid="{5527A60F-830F-4177-B6A8-FC162D7CD293}"/>
    <hyperlink ref="A324" r:id="rId169" xr:uid="{19E870D0-1195-46E6-B5CA-937BB4A58995}"/>
    <hyperlink ref="A325" r:id="rId170" xr:uid="{DE630309-B8AD-41A9-9244-A49E860BD373}"/>
    <hyperlink ref="A326" r:id="rId171" xr:uid="{75182023-5E87-4F19-AADB-8D9B84F6E181}"/>
    <hyperlink ref="A327" r:id="rId172" xr:uid="{C41002A3-E1DA-4115-9545-4209C1451134}"/>
    <hyperlink ref="A328" r:id="rId173" xr:uid="{40FBE49D-6F50-43B8-86E0-02686FD6D64D}"/>
    <hyperlink ref="A329" r:id="rId174" xr:uid="{E224BAD2-8E20-4216-BD4E-2D693D12A9E9}"/>
    <hyperlink ref="A330" r:id="rId175" xr:uid="{306C919E-45F1-45E7-B086-27B5860BF9A7}"/>
    <hyperlink ref="A290" r:id="rId176" xr:uid="{34B07A59-25B7-4107-AA27-32E2EDB2092E}"/>
    <hyperlink ref="A284" r:id="rId177" xr:uid="{CCAEBF2D-BB69-4547-BED8-29FB305AF17A}"/>
    <hyperlink ref="A287" r:id="rId178" xr:uid="{89A1AB0C-FFD9-4C81-8843-D12717002C31}"/>
    <hyperlink ref="A285" r:id="rId179" xr:uid="{D66B3CE2-4B14-4CD7-8CD1-3737F7AE0035}"/>
    <hyperlink ref="A286" r:id="rId180" xr:uid="{024A6CF7-D3B0-4741-8D26-0DA9D83AAD2F}"/>
    <hyperlink ref="A288" r:id="rId181" xr:uid="{87F266EE-DEF6-4EEA-BFD2-EEF4FC9D8372}"/>
    <hyperlink ref="A289" r:id="rId182" xr:uid="{13B05A54-93E8-4EC3-90DB-326597438739}"/>
    <hyperlink ref="A258" r:id="rId183" xr:uid="{A05AC079-FD26-4857-9A21-DDCB5C92EA4E}"/>
    <hyperlink ref="A245" r:id="rId184" xr:uid="{B60966D1-6F0C-44C5-8009-D709B99132D9}"/>
    <hyperlink ref="A246" r:id="rId185" xr:uid="{A2BB5E32-CD09-4152-A0C3-12786C73EA98}"/>
    <hyperlink ref="A247" r:id="rId186" xr:uid="{987B2871-5006-48A6-B1B4-720844AAC6CB}"/>
    <hyperlink ref="A243" r:id="rId187" xr:uid="{3873FCE2-F3A2-43B5-87A6-4B2B7A50A8B9}"/>
    <hyperlink ref="A242" r:id="rId188" xr:uid="{CC8A02B4-117D-461F-B5A6-517D05C97F20}"/>
    <hyperlink ref="A241" r:id="rId189" xr:uid="{91EACE3A-89FF-463D-A718-ECCF330396E6}"/>
    <hyperlink ref="A240" r:id="rId190" xr:uid="{9EC279E3-348A-4D8B-9582-9EA6234688BD}"/>
    <hyperlink ref="A235" r:id="rId191" xr:uid="{4CC0DBBF-9339-475D-A7D4-1D8C6D5F06D3}"/>
    <hyperlink ref="A236" r:id="rId192" xr:uid="{5DC6C18E-F945-4EEF-9B3D-567617ECD739}"/>
    <hyperlink ref="A237" r:id="rId193" xr:uid="{B9F028CE-A1E9-4BF3-8B2B-04FDE5EC87F8}"/>
    <hyperlink ref="A238" r:id="rId194" xr:uid="{CEFC8359-A3B1-4121-A49E-46B541C7BF39}"/>
    <hyperlink ref="A239" r:id="rId195" xr:uid="{9DE7FE52-44B2-4250-ADB6-B40C9580D5B7}"/>
    <hyperlink ref="A234" r:id="rId196" xr:uid="{0C7C2746-9060-4AB9-97DF-B613C26C117A}"/>
    <hyperlink ref="A244" r:id="rId197" xr:uid="{3B95F2C0-E9CA-4D3E-BC59-8FE7BCE3BD99}"/>
    <hyperlink ref="A249" r:id="rId198" xr:uid="{D73FB6F9-D60D-4C2A-8386-383CE7C4B381}"/>
    <hyperlink ref="A248" r:id="rId199" xr:uid="{85663225-DD96-4EDF-8C57-D5B1E3512CFF}"/>
    <hyperlink ref="A252" r:id="rId200" xr:uid="{D3DC16D9-FEBD-4FDF-B26B-73A8045746D8}"/>
    <hyperlink ref="A251" r:id="rId201" xr:uid="{04C90103-7188-4609-B876-462ADA87BE48}"/>
    <hyperlink ref="A250" r:id="rId202" xr:uid="{BAEEB903-CE48-4872-98B6-9BA88FF4CF71}"/>
    <hyperlink ref="A253" r:id="rId203" xr:uid="{E5850DCC-B334-4163-A1F7-ED3938EBFEA6}"/>
    <hyperlink ref="A254" r:id="rId204" xr:uid="{77EAEB4D-2757-4E9E-B880-E17BD3927B9D}"/>
    <hyperlink ref="A255" r:id="rId205" xr:uid="{D1741B66-6DDD-4144-A2F5-F5FE39ADA741}"/>
    <hyperlink ref="A256" r:id="rId206" xr:uid="{A0DCEBA2-0951-4FDB-8D7C-B50299488F9B}"/>
    <hyperlink ref="A257" r:id="rId207" xr:uid="{7A061B4E-C262-487F-9FD4-61BFA15AD3C6}"/>
    <hyperlink ref="A259" r:id="rId208" xr:uid="{08C7DEC9-7486-45E8-9770-5C50FDC0B350}"/>
    <hyperlink ref="A264" r:id="rId209" xr:uid="{5C242806-C292-4F70-94B1-89A297B0D550}"/>
    <hyperlink ref="A265" r:id="rId210" xr:uid="{F28D87C0-F0A5-4F12-984F-A990908F0971}"/>
    <hyperlink ref="A266" r:id="rId211" xr:uid="{7739631C-2213-46B5-A0ED-33B7DD6AAB1B}"/>
    <hyperlink ref="A274" r:id="rId212" xr:uid="{883E44DE-B982-4A55-BEB0-E8F2B7945906}"/>
    <hyperlink ref="A267" r:id="rId213" xr:uid="{002907E7-1A0B-4190-BDA6-65F5F8A45BDE}"/>
    <hyperlink ref="A268" r:id="rId214" xr:uid="{263D9E17-E348-45AE-891A-6623F0EA605F}"/>
    <hyperlink ref="A269" r:id="rId215" xr:uid="{9732A04E-EAE8-4D9D-B992-C81A36839A61}"/>
    <hyperlink ref="A270" r:id="rId216" xr:uid="{1DE96B69-8762-43CE-821F-9A83AF54453D}"/>
    <hyperlink ref="A271" r:id="rId217" xr:uid="{A95C3A0B-617C-4C1F-9009-485FC9833D61}"/>
    <hyperlink ref="A272" r:id="rId218" xr:uid="{0A78BB2D-D945-46E3-BD98-346AA1C138E9}"/>
    <hyperlink ref="A273" r:id="rId219" xr:uid="{44C06130-58A8-4955-9F3B-9D6E9C6B116F}"/>
    <hyperlink ref="A275" r:id="rId220" xr:uid="{6E459730-F773-4724-86DC-7CDB4B3FB35C}"/>
    <hyperlink ref="A276" r:id="rId221" xr:uid="{1FF1E542-2169-44A2-9479-32D7EF04CCE3}"/>
    <hyperlink ref="A277" r:id="rId222" xr:uid="{59334962-46B5-4144-800E-E5A5BFE3BD0E}"/>
    <hyperlink ref="A278" r:id="rId223" xr:uid="{46746279-52BF-460B-9A0B-1ABF862E1911}"/>
    <hyperlink ref="A279" r:id="rId224" xr:uid="{F3515104-4245-4F87-9CDF-A9F10CA290C4}"/>
    <hyperlink ref="A280" r:id="rId225" xr:uid="{462C8101-49DC-40A7-B980-0612DC461736}"/>
    <hyperlink ref="A281" r:id="rId226" xr:uid="{2DD2FBA4-DEB4-4815-831E-8C959AE18A44}"/>
    <hyperlink ref="A282" r:id="rId227" xr:uid="{3397AB3C-E7C5-463C-B08F-EE77B8C4C18E}"/>
    <hyperlink ref="A283" r:id="rId228" xr:uid="{1B359C7D-53E1-4027-9EEA-8FAB2CBC6536}"/>
    <hyperlink ref="A263" r:id="rId229" xr:uid="{C14BE332-8404-4013-B6D4-A185C7DD1CE7}"/>
    <hyperlink ref="A262" r:id="rId230" xr:uid="{329FC68E-BE61-477B-A21E-BBC5DA8C9697}"/>
    <hyperlink ref="A260" r:id="rId231" xr:uid="{A02A1E26-577C-487D-A582-AB50D38798D1}"/>
    <hyperlink ref="A261" r:id="rId232" xr:uid="{BC581AFC-B4CB-4E05-BCFE-B2AD0C33C62E}"/>
    <hyperlink ref="A225" r:id="rId233" xr:uid="{EAC434B7-07B0-4CC8-A45F-6F4D18B3070E}"/>
    <hyperlink ref="A226" r:id="rId234" xr:uid="{A47137B9-0E5C-4582-8380-DFDE85AE7442}"/>
    <hyperlink ref="A228" r:id="rId235" xr:uid="{74A433A1-7A2F-45BE-ACDA-522F7C610D11}"/>
    <hyperlink ref="A227" r:id="rId236" xr:uid="{6706343E-DCE9-44D5-8B2A-9514BC4D4FB1}"/>
    <hyperlink ref="A229" r:id="rId237" xr:uid="{78E45348-4793-4832-B0A2-D4ECB273AF55}"/>
    <hyperlink ref="A230" r:id="rId238" xr:uid="{93B99AD6-FFE1-4F42-B7A2-D26BD005B8AC}"/>
    <hyperlink ref="A231" r:id="rId239" xr:uid="{1358FC7D-4C2D-42AF-81ED-98EEDCFECC84}"/>
    <hyperlink ref="A232" r:id="rId240" xr:uid="{2AEE0A89-99CF-4265-A1A1-23F998D65A1A}"/>
    <hyperlink ref="A233" r:id="rId241" xr:uid="{6B9CCCDE-DB4B-452F-981F-3D04D2888ACF}"/>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88A1-EA31-3549-B4D4-08F5CB1E7AA2}">
  <dimension ref="A1:O35"/>
  <sheetViews>
    <sheetView workbookViewId="0">
      <selection activeCell="A33" sqref="A33:XFD35"/>
    </sheetView>
  </sheetViews>
  <sheetFormatPr defaultColWidth="11" defaultRowHeight="15.95"/>
  <cols>
    <col min="1" max="1" width="62.375" customWidth="1"/>
  </cols>
  <sheetData>
    <row r="1" spans="1:15" s="4" customFormat="1">
      <c r="A1" s="4" t="s">
        <v>0</v>
      </c>
      <c r="B1" s="4" t="s">
        <v>1581</v>
      </c>
      <c r="C1" s="4" t="s">
        <v>1582</v>
      </c>
      <c r="D1" s="4" t="s">
        <v>1583</v>
      </c>
      <c r="E1" s="4" t="s">
        <v>1584</v>
      </c>
      <c r="F1" s="4" t="s">
        <v>1</v>
      </c>
      <c r="G1" s="4" t="s">
        <v>1585</v>
      </c>
      <c r="H1" s="4" t="s">
        <v>1586</v>
      </c>
      <c r="I1" s="4" t="s">
        <v>1587</v>
      </c>
      <c r="J1" s="4" t="s">
        <v>1588</v>
      </c>
      <c r="K1" s="4" t="s">
        <v>1589</v>
      </c>
      <c r="L1" s="4" t="s">
        <v>1590</v>
      </c>
      <c r="M1" s="4" t="s">
        <v>1591</v>
      </c>
      <c r="N1" s="4" t="s">
        <v>1592</v>
      </c>
      <c r="O1" s="4" t="s">
        <v>6</v>
      </c>
    </row>
    <row r="2" spans="1:15">
      <c r="A2" s="3" t="s">
        <v>1593</v>
      </c>
      <c r="B2" s="5">
        <v>404</v>
      </c>
      <c r="C2" s="5" t="s">
        <v>1594</v>
      </c>
      <c r="D2" s="5"/>
      <c r="E2" s="5"/>
      <c r="F2" s="5" t="s">
        <v>1595</v>
      </c>
      <c r="G2" s="5"/>
      <c r="H2" s="5">
        <v>3</v>
      </c>
      <c r="I2" s="5"/>
      <c r="J2" s="5">
        <v>1</v>
      </c>
      <c r="K2" s="5" t="s">
        <v>1596</v>
      </c>
      <c r="L2" s="5"/>
      <c r="M2" s="6">
        <v>0</v>
      </c>
      <c r="N2" s="5" t="s">
        <v>1597</v>
      </c>
      <c r="O2" s="5"/>
    </row>
    <row r="3" spans="1:15">
      <c r="A3" s="5" t="s">
        <v>1598</v>
      </c>
      <c r="B3" s="5">
        <v>404</v>
      </c>
      <c r="C3" s="5" t="s">
        <v>1594</v>
      </c>
      <c r="D3" s="5"/>
      <c r="E3" s="5"/>
      <c r="F3" s="5" t="s">
        <v>1599</v>
      </c>
      <c r="G3" s="5"/>
      <c r="H3" s="5">
        <v>3</v>
      </c>
      <c r="I3" s="5"/>
      <c r="J3" s="5">
        <v>1</v>
      </c>
      <c r="K3" s="5" t="s">
        <v>1596</v>
      </c>
      <c r="L3" s="5"/>
      <c r="M3" s="6">
        <v>2.3148148148148148E-6</v>
      </c>
      <c r="N3" s="5" t="s">
        <v>1597</v>
      </c>
      <c r="O3" s="5"/>
    </row>
    <row r="4" spans="1:15">
      <c r="A4" s="5" t="s">
        <v>1600</v>
      </c>
      <c r="B4" s="5">
        <v>404</v>
      </c>
      <c r="C4" s="5" t="s">
        <v>1594</v>
      </c>
      <c r="D4" s="5"/>
      <c r="E4" s="5"/>
      <c r="F4" s="5" t="s">
        <v>1601</v>
      </c>
      <c r="G4" s="5"/>
      <c r="H4" s="5">
        <v>3</v>
      </c>
      <c r="I4" s="5"/>
      <c r="J4" s="5">
        <v>1</v>
      </c>
      <c r="K4" s="5" t="s">
        <v>1596</v>
      </c>
      <c r="L4" s="5"/>
      <c r="M4" s="6">
        <v>3.472222222222222E-6</v>
      </c>
      <c r="N4" s="5" t="s">
        <v>1597</v>
      </c>
      <c r="O4" s="5"/>
    </row>
    <row r="5" spans="1:15">
      <c r="A5" s="5" t="s">
        <v>1602</v>
      </c>
      <c r="B5" s="5">
        <v>404</v>
      </c>
      <c r="C5" s="5" t="s">
        <v>1594</v>
      </c>
      <c r="D5" s="5"/>
      <c r="E5" s="5"/>
      <c r="F5" s="5" t="s">
        <v>1603</v>
      </c>
      <c r="G5" s="5"/>
      <c r="H5" s="5">
        <v>3</v>
      </c>
      <c r="I5" s="5"/>
      <c r="J5" s="5">
        <v>1</v>
      </c>
      <c r="K5" s="5" t="s">
        <v>1596</v>
      </c>
      <c r="L5" s="5"/>
      <c r="M5" s="6">
        <v>2.3148148148148148E-6</v>
      </c>
      <c r="N5" s="5" t="s">
        <v>1597</v>
      </c>
      <c r="O5" s="5"/>
    </row>
    <row r="6" spans="1:15">
      <c r="A6" s="5" t="s">
        <v>1604</v>
      </c>
      <c r="B6" s="5">
        <v>404</v>
      </c>
      <c r="C6" s="5" t="s">
        <v>1594</v>
      </c>
      <c r="D6" s="5"/>
      <c r="E6" s="5"/>
      <c r="F6" s="5" t="s">
        <v>1605</v>
      </c>
      <c r="G6" s="5"/>
      <c r="H6" s="5">
        <v>3</v>
      </c>
      <c r="I6" s="5"/>
      <c r="J6" s="5">
        <v>1</v>
      </c>
      <c r="K6" s="5" t="s">
        <v>1596</v>
      </c>
      <c r="L6" s="5"/>
      <c r="M6" s="6">
        <v>2.3148148148148148E-6</v>
      </c>
      <c r="N6" s="5" t="s">
        <v>1597</v>
      </c>
      <c r="O6" s="5"/>
    </row>
    <row r="7" spans="1:15">
      <c r="A7" s="5" t="s">
        <v>1606</v>
      </c>
      <c r="B7" s="5">
        <v>404</v>
      </c>
      <c r="C7" s="5" t="s">
        <v>1594</v>
      </c>
      <c r="D7" s="5"/>
      <c r="E7" s="5"/>
      <c r="F7" s="5" t="s">
        <v>1607</v>
      </c>
      <c r="G7" s="5"/>
      <c r="H7" s="5">
        <v>3</v>
      </c>
      <c r="I7" s="5"/>
      <c r="J7" s="5">
        <v>1</v>
      </c>
      <c r="K7" s="5" t="s">
        <v>1596</v>
      </c>
      <c r="L7" s="5"/>
      <c r="M7" s="6">
        <v>2.3148148148148148E-6</v>
      </c>
      <c r="N7" s="5" t="s">
        <v>1597</v>
      </c>
      <c r="O7" s="5"/>
    </row>
    <row r="8" spans="1:15">
      <c r="A8" s="5" t="s">
        <v>1608</v>
      </c>
      <c r="B8" s="5">
        <v>404</v>
      </c>
      <c r="C8" s="5" t="s">
        <v>1594</v>
      </c>
      <c r="D8" s="5"/>
      <c r="E8" s="5"/>
      <c r="F8" s="5" t="s">
        <v>1609</v>
      </c>
      <c r="G8" s="5"/>
      <c r="H8" s="5">
        <v>3</v>
      </c>
      <c r="I8" s="5"/>
      <c r="J8" s="5">
        <v>1</v>
      </c>
      <c r="K8" s="5" t="s">
        <v>1596</v>
      </c>
      <c r="L8" s="5"/>
      <c r="M8" s="6">
        <v>2.3148148148148148E-6</v>
      </c>
      <c r="N8" s="5" t="s">
        <v>1597</v>
      </c>
      <c r="O8" s="5"/>
    </row>
    <row r="9" spans="1:15">
      <c r="A9" s="5" t="s">
        <v>1610</v>
      </c>
      <c r="B9" s="5">
        <v>404</v>
      </c>
      <c r="C9" s="5" t="s">
        <v>1594</v>
      </c>
      <c r="D9" s="5"/>
      <c r="E9" s="5"/>
      <c r="F9" s="5" t="s">
        <v>1611</v>
      </c>
      <c r="G9" s="5"/>
      <c r="H9" s="5">
        <v>3</v>
      </c>
      <c r="I9" s="5"/>
      <c r="J9" s="5">
        <v>1</v>
      </c>
      <c r="K9" s="5" t="s">
        <v>1596</v>
      </c>
      <c r="L9" s="5"/>
      <c r="M9" s="6">
        <v>3.472222222222222E-6</v>
      </c>
      <c r="N9" s="5" t="s">
        <v>1597</v>
      </c>
      <c r="O9" s="5"/>
    </row>
    <row r="10" spans="1:15">
      <c r="A10" s="5" t="s">
        <v>1612</v>
      </c>
      <c r="B10" s="5">
        <v>404</v>
      </c>
      <c r="C10" s="5" t="s">
        <v>1594</v>
      </c>
      <c r="D10" s="5"/>
      <c r="E10" s="5"/>
      <c r="F10" s="5" t="s">
        <v>1613</v>
      </c>
      <c r="G10" s="5"/>
      <c r="H10" s="5">
        <v>3</v>
      </c>
      <c r="I10" s="5"/>
      <c r="J10" s="5">
        <v>1</v>
      </c>
      <c r="K10" s="5" t="s">
        <v>1596</v>
      </c>
      <c r="L10" s="5"/>
      <c r="M10" s="6">
        <v>1.1574074074074074E-6</v>
      </c>
      <c r="N10" s="5" t="s">
        <v>1597</v>
      </c>
      <c r="O10" s="5"/>
    </row>
    <row r="11" spans="1:15">
      <c r="A11" s="5" t="s">
        <v>1614</v>
      </c>
      <c r="B11" s="5">
        <v>404</v>
      </c>
      <c r="C11" s="5" t="s">
        <v>1594</v>
      </c>
      <c r="D11" s="5"/>
      <c r="E11" s="5"/>
      <c r="F11" s="5" t="s">
        <v>1615</v>
      </c>
      <c r="G11" s="5"/>
      <c r="H11" s="5">
        <v>3</v>
      </c>
      <c r="I11" s="5"/>
      <c r="J11" s="5">
        <v>1</v>
      </c>
      <c r="K11" s="5" t="s">
        <v>1596</v>
      </c>
      <c r="L11" s="5"/>
      <c r="M11" s="6">
        <v>1.1574074074074074E-6</v>
      </c>
      <c r="N11" s="5" t="s">
        <v>1597</v>
      </c>
      <c r="O11" s="5"/>
    </row>
    <row r="12" spans="1:15">
      <c r="A12" s="5" t="s">
        <v>1616</v>
      </c>
      <c r="B12" s="5">
        <v>404</v>
      </c>
      <c r="C12" s="5" t="s">
        <v>1594</v>
      </c>
      <c r="D12" s="5"/>
      <c r="E12" s="5"/>
      <c r="F12" s="5" t="s">
        <v>1617</v>
      </c>
      <c r="G12" s="5"/>
      <c r="H12" s="5">
        <v>3</v>
      </c>
      <c r="I12" s="5"/>
      <c r="J12" s="5">
        <v>1</v>
      </c>
      <c r="K12" s="5" t="s">
        <v>1596</v>
      </c>
      <c r="L12" s="5"/>
      <c r="M12" s="6">
        <v>0</v>
      </c>
      <c r="N12" s="5" t="s">
        <v>1597</v>
      </c>
      <c r="O12" s="5"/>
    </row>
    <row r="13" spans="1:15">
      <c r="A13" s="5" t="s">
        <v>1618</v>
      </c>
      <c r="B13" s="5">
        <v>404</v>
      </c>
      <c r="C13" s="5" t="s">
        <v>1594</v>
      </c>
      <c r="D13" s="5"/>
      <c r="E13" s="5"/>
      <c r="F13" s="5" t="s">
        <v>1619</v>
      </c>
      <c r="G13" s="5"/>
      <c r="H13" s="5">
        <v>3</v>
      </c>
      <c r="I13" s="5"/>
      <c r="J13" s="5">
        <v>1</v>
      </c>
      <c r="K13" s="5" t="s">
        <v>1596</v>
      </c>
      <c r="L13" s="5"/>
      <c r="M13" s="6">
        <v>2.3148148148148148E-6</v>
      </c>
      <c r="N13" s="5" t="s">
        <v>1597</v>
      </c>
      <c r="O13" s="5"/>
    </row>
    <row r="14" spans="1:15">
      <c r="A14" s="5" t="s">
        <v>1620</v>
      </c>
      <c r="B14" s="5">
        <v>404</v>
      </c>
      <c r="C14" s="5" t="s">
        <v>1594</v>
      </c>
      <c r="D14" s="5"/>
      <c r="E14" s="5"/>
      <c r="F14" s="5" t="s">
        <v>1621</v>
      </c>
      <c r="G14" s="5"/>
      <c r="H14" s="5">
        <v>3</v>
      </c>
      <c r="I14" s="5"/>
      <c r="J14" s="5">
        <v>1</v>
      </c>
      <c r="K14" s="5" t="s">
        <v>1596</v>
      </c>
      <c r="L14" s="5"/>
      <c r="M14" s="6">
        <v>1.1574074074074074E-6</v>
      </c>
      <c r="N14" s="5" t="s">
        <v>1597</v>
      </c>
      <c r="O14" s="5"/>
    </row>
    <row r="15" spans="1:15">
      <c r="A15" s="5" t="s">
        <v>1622</v>
      </c>
      <c r="B15" s="5">
        <v>404</v>
      </c>
      <c r="C15" s="5" t="s">
        <v>1594</v>
      </c>
      <c r="D15" s="5"/>
      <c r="E15" s="5"/>
      <c r="F15" s="5" t="s">
        <v>1623</v>
      </c>
      <c r="G15" s="5"/>
      <c r="H15" s="5">
        <v>3</v>
      </c>
      <c r="I15" s="5"/>
      <c r="J15" s="5">
        <v>1</v>
      </c>
      <c r="K15" s="5" t="s">
        <v>1596</v>
      </c>
      <c r="L15" s="5"/>
      <c r="M15" s="6">
        <v>1.1574074074074074E-6</v>
      </c>
      <c r="N15" s="5" t="s">
        <v>1597</v>
      </c>
      <c r="O15" s="5"/>
    </row>
    <row r="16" spans="1:15">
      <c r="A16" s="5" t="s">
        <v>1624</v>
      </c>
      <c r="B16" s="5">
        <v>404</v>
      </c>
      <c r="C16" s="5" t="s">
        <v>1594</v>
      </c>
      <c r="D16" s="5"/>
      <c r="E16" s="5"/>
      <c r="F16" s="5" t="s">
        <v>1625</v>
      </c>
      <c r="G16" s="5"/>
      <c r="H16" s="5">
        <v>3</v>
      </c>
      <c r="I16" s="5"/>
      <c r="J16" s="5">
        <v>1</v>
      </c>
      <c r="K16" s="5" t="s">
        <v>1596</v>
      </c>
      <c r="L16" s="5"/>
      <c r="M16" s="6">
        <v>3.472222222222222E-6</v>
      </c>
      <c r="N16" s="5" t="s">
        <v>1597</v>
      </c>
      <c r="O16" s="5"/>
    </row>
    <row r="17" spans="1:15">
      <c r="A17" s="5" t="s">
        <v>1626</v>
      </c>
      <c r="B17" s="5">
        <v>404</v>
      </c>
      <c r="C17" s="5" t="s">
        <v>1594</v>
      </c>
      <c r="D17" s="5"/>
      <c r="E17" s="5"/>
      <c r="F17" s="5" t="s">
        <v>1627</v>
      </c>
      <c r="G17" s="5"/>
      <c r="H17" s="5">
        <v>3</v>
      </c>
      <c r="I17" s="5"/>
      <c r="J17" s="5">
        <v>1</v>
      </c>
      <c r="K17" s="5" t="s">
        <v>1596</v>
      </c>
      <c r="L17" s="5"/>
      <c r="M17" s="6">
        <v>1.1574074074074074E-6</v>
      </c>
      <c r="N17" s="5" t="s">
        <v>1597</v>
      </c>
      <c r="O17" s="5"/>
    </row>
    <row r="18" spans="1:15">
      <c r="A18" s="5" t="s">
        <v>1628</v>
      </c>
      <c r="B18" s="5">
        <v>404</v>
      </c>
      <c r="C18" s="5" t="s">
        <v>1594</v>
      </c>
      <c r="D18" s="5"/>
      <c r="E18" s="5"/>
      <c r="F18" s="5" t="s">
        <v>1629</v>
      </c>
      <c r="G18" s="5"/>
      <c r="H18" s="5">
        <v>3</v>
      </c>
      <c r="I18" s="5"/>
      <c r="J18" s="5">
        <v>1</v>
      </c>
      <c r="K18" s="5" t="s">
        <v>1596</v>
      </c>
      <c r="L18" s="5"/>
      <c r="M18" s="6">
        <v>0</v>
      </c>
      <c r="N18" s="5" t="s">
        <v>1597</v>
      </c>
      <c r="O18" s="5"/>
    </row>
    <row r="19" spans="1:15">
      <c r="A19" s="5" t="s">
        <v>1630</v>
      </c>
      <c r="B19" s="5">
        <v>404</v>
      </c>
      <c r="C19" s="5" t="s">
        <v>1594</v>
      </c>
      <c r="D19" s="5"/>
      <c r="E19" s="5"/>
      <c r="F19" s="5" t="s">
        <v>1631</v>
      </c>
      <c r="G19" s="5"/>
      <c r="H19" s="5">
        <v>3</v>
      </c>
      <c r="I19" s="5"/>
      <c r="J19" s="5">
        <v>1</v>
      </c>
      <c r="K19" s="5" t="s">
        <v>1596</v>
      </c>
      <c r="L19" s="5"/>
      <c r="M19" s="6">
        <v>1.1574074074074074E-6</v>
      </c>
      <c r="N19" s="5" t="s">
        <v>1597</v>
      </c>
      <c r="O19" s="5"/>
    </row>
    <row r="20" spans="1:15">
      <c r="A20" s="5" t="s">
        <v>1632</v>
      </c>
      <c r="B20" s="5">
        <v>404</v>
      </c>
      <c r="C20" s="5" t="s">
        <v>1594</v>
      </c>
      <c r="D20" s="5"/>
      <c r="E20" s="5"/>
      <c r="F20" s="5" t="s">
        <v>1633</v>
      </c>
      <c r="G20" s="5"/>
      <c r="H20" s="5">
        <v>3</v>
      </c>
      <c r="I20" s="5"/>
      <c r="J20" s="5">
        <v>1</v>
      </c>
      <c r="K20" s="5" t="s">
        <v>1596</v>
      </c>
      <c r="L20" s="5"/>
      <c r="M20" s="6">
        <v>2.3148148148148148E-6</v>
      </c>
      <c r="N20" s="5" t="s">
        <v>1597</v>
      </c>
      <c r="O20" s="5"/>
    </row>
    <row r="21" spans="1:15">
      <c r="A21" s="5" t="s">
        <v>1634</v>
      </c>
      <c r="B21" s="5">
        <v>404</v>
      </c>
      <c r="C21" s="5" t="s">
        <v>1594</v>
      </c>
      <c r="D21" s="5"/>
      <c r="E21" s="5"/>
      <c r="F21" s="5" t="s">
        <v>1635</v>
      </c>
      <c r="G21" s="5"/>
      <c r="H21" s="5">
        <v>3</v>
      </c>
      <c r="I21" s="5"/>
      <c r="J21" s="5">
        <v>1</v>
      </c>
      <c r="K21" s="5" t="s">
        <v>1596</v>
      </c>
      <c r="L21" s="5"/>
      <c r="M21" s="6">
        <v>1.1574074074074074E-6</v>
      </c>
      <c r="N21" s="5" t="s">
        <v>1597</v>
      </c>
      <c r="O21" s="5"/>
    </row>
    <row r="22" spans="1:15">
      <c r="A22" s="5" t="s">
        <v>1636</v>
      </c>
      <c r="B22" s="5">
        <v>404</v>
      </c>
      <c r="C22" s="5" t="s">
        <v>1594</v>
      </c>
      <c r="D22" s="5"/>
      <c r="E22" s="5"/>
      <c r="F22" s="5" t="s">
        <v>1637</v>
      </c>
      <c r="G22" s="5"/>
      <c r="H22" s="5">
        <v>3</v>
      </c>
      <c r="I22" s="5"/>
      <c r="J22" s="5">
        <v>1</v>
      </c>
      <c r="K22" s="5" t="s">
        <v>1596</v>
      </c>
      <c r="L22" s="5"/>
      <c r="M22" s="6">
        <v>3.472222222222222E-6</v>
      </c>
      <c r="N22" s="5" t="s">
        <v>1597</v>
      </c>
      <c r="O22" s="5"/>
    </row>
    <row r="23" spans="1:15">
      <c r="A23" s="3" t="s">
        <v>1638</v>
      </c>
      <c r="B23" s="5">
        <v>404</v>
      </c>
      <c r="C23" s="5" t="s">
        <v>1594</v>
      </c>
      <c r="D23" s="5"/>
      <c r="E23" s="5"/>
      <c r="F23" s="5" t="s">
        <v>1639</v>
      </c>
      <c r="G23" s="5"/>
      <c r="H23" s="5">
        <v>3</v>
      </c>
      <c r="I23" s="5"/>
      <c r="J23" s="5">
        <v>1</v>
      </c>
      <c r="K23" s="5" t="s">
        <v>1596</v>
      </c>
      <c r="L23" s="5"/>
      <c r="M23" s="6">
        <v>2.3148148148148148E-6</v>
      </c>
      <c r="N23" s="5" t="s">
        <v>1597</v>
      </c>
      <c r="O23" s="5"/>
    </row>
    <row r="24" spans="1:15">
      <c r="A24" s="3" t="s">
        <v>1640</v>
      </c>
      <c r="B24" s="5">
        <v>404</v>
      </c>
      <c r="C24" s="5" t="s">
        <v>1594</v>
      </c>
      <c r="D24" s="5"/>
      <c r="E24" s="5"/>
      <c r="F24" s="5" t="s">
        <v>1641</v>
      </c>
      <c r="G24" s="5"/>
      <c r="H24" s="5">
        <v>3</v>
      </c>
      <c r="I24" s="5"/>
      <c r="J24" s="5">
        <v>2</v>
      </c>
      <c r="K24" s="5" t="s">
        <v>1596</v>
      </c>
      <c r="L24" s="5"/>
      <c r="M24" s="6">
        <v>0</v>
      </c>
      <c r="N24" s="5" t="s">
        <v>1597</v>
      </c>
      <c r="O24" s="5"/>
    </row>
    <row r="25" spans="1:15">
      <c r="A25" s="3" t="s">
        <v>1642</v>
      </c>
      <c r="B25">
        <v>404</v>
      </c>
      <c r="C25" t="s">
        <v>1594</v>
      </c>
      <c r="F25" t="s">
        <v>1643</v>
      </c>
      <c r="H25">
        <v>3</v>
      </c>
      <c r="J25">
        <v>2</v>
      </c>
      <c r="K25" t="s">
        <v>1596</v>
      </c>
      <c r="M25" s="1">
        <v>2.5231481481481484E-6</v>
      </c>
      <c r="N25" t="s">
        <v>1597</v>
      </c>
    </row>
    <row r="26" spans="1:15">
      <c r="A26" s="3" t="s">
        <v>1644</v>
      </c>
      <c r="B26">
        <v>404</v>
      </c>
      <c r="C26" t="s">
        <v>1594</v>
      </c>
      <c r="F26" t="s">
        <v>1645</v>
      </c>
      <c r="H26">
        <v>4</v>
      </c>
      <c r="J26">
        <v>1</v>
      </c>
      <c r="K26" t="s">
        <v>1596</v>
      </c>
      <c r="M26" s="1">
        <v>2.7199074074074075E-6</v>
      </c>
      <c r="N26" t="s">
        <v>1597</v>
      </c>
    </row>
    <row r="27" spans="1:15">
      <c r="A27" t="s">
        <v>1646</v>
      </c>
      <c r="B27">
        <v>404</v>
      </c>
      <c r="C27" t="s">
        <v>1594</v>
      </c>
      <c r="F27" t="s">
        <v>1647</v>
      </c>
      <c r="H27">
        <v>3</v>
      </c>
      <c r="J27">
        <v>1</v>
      </c>
      <c r="K27" t="s">
        <v>1596</v>
      </c>
      <c r="M27" s="1">
        <v>3.0787037037037038E-6</v>
      </c>
      <c r="N27" t="s">
        <v>1597</v>
      </c>
    </row>
    <row r="28" spans="1:15">
      <c r="A28" t="s">
        <v>1648</v>
      </c>
      <c r="B28">
        <v>404</v>
      </c>
      <c r="C28" t="s">
        <v>1594</v>
      </c>
      <c r="F28" t="s">
        <v>1649</v>
      </c>
      <c r="H28">
        <v>3</v>
      </c>
      <c r="J28">
        <v>1</v>
      </c>
      <c r="K28" t="s">
        <v>1596</v>
      </c>
      <c r="M28" s="1">
        <v>9.0277777777777776E-7</v>
      </c>
      <c r="N28" t="s">
        <v>1597</v>
      </c>
    </row>
    <row r="29" spans="1:15">
      <c r="A29" t="s">
        <v>1650</v>
      </c>
      <c r="B29">
        <v>404</v>
      </c>
      <c r="C29" t="s">
        <v>1594</v>
      </c>
      <c r="F29" t="s">
        <v>1651</v>
      </c>
      <c r="H29">
        <v>3</v>
      </c>
      <c r="J29">
        <v>1</v>
      </c>
      <c r="K29" t="s">
        <v>1596</v>
      </c>
      <c r="M29" s="1">
        <v>1.0879629629629631E-6</v>
      </c>
      <c r="N29" t="s">
        <v>1597</v>
      </c>
    </row>
    <row r="30" spans="1:15">
      <c r="A30" t="s">
        <v>1652</v>
      </c>
      <c r="B30">
        <v>404</v>
      </c>
      <c r="C30" t="s">
        <v>1594</v>
      </c>
      <c r="F30" t="s">
        <v>1653</v>
      </c>
      <c r="H30">
        <v>2</v>
      </c>
      <c r="J30">
        <v>1</v>
      </c>
      <c r="K30" t="s">
        <v>1596</v>
      </c>
      <c r="M30" s="1">
        <v>1.1030092592592593E-5</v>
      </c>
      <c r="N30" t="s">
        <v>1597</v>
      </c>
    </row>
    <row r="31" spans="1:15">
      <c r="A31" t="s">
        <v>1654</v>
      </c>
      <c r="B31">
        <v>404</v>
      </c>
      <c r="C31" t="s">
        <v>1594</v>
      </c>
      <c r="F31" t="s">
        <v>1655</v>
      </c>
      <c r="H31">
        <v>4</v>
      </c>
      <c r="J31">
        <v>6</v>
      </c>
      <c r="K31" t="s">
        <v>1596</v>
      </c>
      <c r="M31" s="1">
        <v>2.8935185185185184E-6</v>
      </c>
      <c r="N31" t="s">
        <v>1597</v>
      </c>
    </row>
    <row r="32" spans="1:15">
      <c r="A32" s="3" t="s">
        <v>1656</v>
      </c>
      <c r="B32">
        <v>404</v>
      </c>
      <c r="C32" t="s">
        <v>1594</v>
      </c>
      <c r="H32">
        <v>3</v>
      </c>
      <c r="J32">
        <v>1</v>
      </c>
      <c r="K32" t="s">
        <v>1596</v>
      </c>
      <c r="M32" s="1">
        <v>2.3495370370370375E-6</v>
      </c>
      <c r="N32" t="s">
        <v>1597</v>
      </c>
    </row>
    <row r="33" spans="1:14">
      <c r="A33" s="3" t="s">
        <v>1657</v>
      </c>
      <c r="B33">
        <v>404</v>
      </c>
      <c r="C33" t="s">
        <v>1594</v>
      </c>
      <c r="F33" t="s">
        <v>1658</v>
      </c>
      <c r="H33">
        <v>2</v>
      </c>
      <c r="J33">
        <v>1</v>
      </c>
      <c r="K33" t="s">
        <v>1596</v>
      </c>
      <c r="M33" s="1">
        <v>1.4467592592592592E-6</v>
      </c>
      <c r="N33" t="s">
        <v>1597</v>
      </c>
    </row>
    <row r="34" spans="1:14">
      <c r="A34" t="s">
        <v>1659</v>
      </c>
      <c r="B34">
        <v>404</v>
      </c>
      <c r="C34" t="s">
        <v>1594</v>
      </c>
      <c r="H34">
        <v>4</v>
      </c>
      <c r="J34">
        <v>1</v>
      </c>
      <c r="K34" t="s">
        <v>1596</v>
      </c>
      <c r="M34" s="1">
        <v>1.8171296296296298E-6</v>
      </c>
    </row>
    <row r="35" spans="1:14">
      <c r="A35" t="s">
        <v>1660</v>
      </c>
      <c r="B35">
        <v>404</v>
      </c>
      <c r="C35" t="s">
        <v>1594</v>
      </c>
      <c r="H35">
        <v>3</v>
      </c>
      <c r="J35">
        <v>1</v>
      </c>
      <c r="K35" t="s">
        <v>1596</v>
      </c>
      <c r="M35" s="1">
        <v>1.8055555555555555E-6</v>
      </c>
      <c r="N35" t="s">
        <v>1597</v>
      </c>
    </row>
  </sheetData>
  <hyperlinks>
    <hyperlink ref="A2" r:id="rId1" display="https://international.iupui.edu/about/student-employee-appreciation/Amanat Basra.html" xr:uid="{368DA943-BFB0-4147-B3E1-F9859101FBBA}"/>
    <hyperlink ref="A23" r:id="rId2" display="https://international.iupui.edu/about/student-employee-appreciation/Yazan Khan .html" xr:uid="{4CE4F508-C508-334C-828B-645148E4A636}"/>
    <hyperlink ref="A24" r:id="rId3" xr:uid="{57260274-6405-C04F-9966-F5C45A5CCE42}"/>
    <hyperlink ref="A25" r:id="rId4" xr:uid="{7FEB97A9-D7DE-8345-B5AE-E2D60AA514E9}"/>
    <hyperlink ref="A26" r:id="rId5" xr:uid="{0511F82E-7A25-514B-96BD-5EF275D7CF3C}"/>
    <hyperlink ref="A32" r:id="rId6" xr:uid="{1D857488-473A-5545-AA43-0BB4D4994EA9}"/>
    <hyperlink ref="A33" r:id="rId7" xr:uid="{F70176EB-4998-B342-AB55-96C2572D836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86D0-E07A-7C48-A8D8-0F277643B63A}">
  <dimension ref="A1:O19"/>
  <sheetViews>
    <sheetView workbookViewId="0">
      <selection sqref="A1:XFD1"/>
    </sheetView>
  </sheetViews>
  <sheetFormatPr defaultColWidth="11" defaultRowHeight="15.95"/>
  <cols>
    <col min="1" max="1" width="90.125" customWidth="1"/>
  </cols>
  <sheetData>
    <row r="1" spans="1:15" s="4" customFormat="1">
      <c r="A1" s="4" t="s">
        <v>0</v>
      </c>
      <c r="B1" s="4" t="s">
        <v>1581</v>
      </c>
      <c r="C1" s="4" t="s">
        <v>1582</v>
      </c>
      <c r="D1" s="4" t="s">
        <v>1583</v>
      </c>
      <c r="E1" s="4" t="s">
        <v>1584</v>
      </c>
      <c r="F1" s="4" t="s">
        <v>1</v>
      </c>
      <c r="G1" s="4" t="s">
        <v>1585</v>
      </c>
      <c r="H1" s="4" t="s">
        <v>1586</v>
      </c>
      <c r="I1" s="4" t="s">
        <v>1587</v>
      </c>
      <c r="J1" s="4" t="s">
        <v>1588</v>
      </c>
      <c r="K1" s="4" t="s">
        <v>1589</v>
      </c>
      <c r="L1" s="4" t="s">
        <v>1590</v>
      </c>
      <c r="M1" s="4" t="s">
        <v>1591</v>
      </c>
      <c r="N1" s="4" t="s">
        <v>1592</v>
      </c>
      <c r="O1" s="4" t="s">
        <v>6</v>
      </c>
    </row>
    <row r="2" spans="1:15">
      <c r="A2" s="5" t="s">
        <v>1661</v>
      </c>
      <c r="B2" s="5">
        <v>200</v>
      </c>
      <c r="C2" s="5" t="s">
        <v>1662</v>
      </c>
      <c r="D2" s="5" t="s">
        <v>1663</v>
      </c>
      <c r="E2" s="5">
        <v>51633</v>
      </c>
      <c r="F2" s="5"/>
      <c r="G2" s="5" t="s">
        <v>1664</v>
      </c>
      <c r="H2" s="5">
        <v>3</v>
      </c>
      <c r="I2" s="5">
        <v>4</v>
      </c>
      <c r="J2" s="5">
        <v>1</v>
      </c>
      <c r="K2" s="5" t="s">
        <v>1596</v>
      </c>
      <c r="L2" s="5"/>
      <c r="M2" s="6">
        <v>3.472222222222222E-6</v>
      </c>
      <c r="N2" s="5"/>
      <c r="O2" s="5"/>
    </row>
    <row r="3" spans="1:15">
      <c r="A3" s="5" t="s">
        <v>1665</v>
      </c>
      <c r="B3" s="5">
        <v>200</v>
      </c>
      <c r="C3" s="5" t="s">
        <v>1662</v>
      </c>
      <c r="D3" s="5" t="s">
        <v>1663</v>
      </c>
      <c r="E3" s="5">
        <v>51633</v>
      </c>
      <c r="F3" s="5"/>
      <c r="G3" s="5" t="s">
        <v>1664</v>
      </c>
      <c r="H3" s="5">
        <v>3</v>
      </c>
      <c r="I3" s="5">
        <v>4</v>
      </c>
      <c r="J3" s="5">
        <v>1</v>
      </c>
      <c r="K3" s="5" t="s">
        <v>1596</v>
      </c>
      <c r="L3" s="5"/>
      <c r="M3" s="6">
        <v>2.3148148148148148E-6</v>
      </c>
      <c r="N3" s="5"/>
      <c r="O3" s="5"/>
    </row>
    <row r="4" spans="1:15">
      <c r="A4" s="5" t="s">
        <v>1666</v>
      </c>
      <c r="B4" s="5">
        <v>200</v>
      </c>
      <c r="C4" s="5" t="s">
        <v>1662</v>
      </c>
      <c r="D4" s="5" t="s">
        <v>1663</v>
      </c>
      <c r="E4" s="5">
        <v>51633</v>
      </c>
      <c r="F4" s="5"/>
      <c r="G4" s="5" t="s">
        <v>1667</v>
      </c>
      <c r="H4" s="5">
        <v>4</v>
      </c>
      <c r="I4" s="5">
        <v>4</v>
      </c>
      <c r="J4" s="5">
        <v>1</v>
      </c>
      <c r="K4" s="5" t="s">
        <v>1596</v>
      </c>
      <c r="L4" s="5"/>
      <c r="M4" s="6">
        <v>1.1574074074074074E-6</v>
      </c>
      <c r="N4" s="5"/>
      <c r="O4" s="5"/>
    </row>
    <row r="5" spans="1:15">
      <c r="A5" s="5" t="s">
        <v>1668</v>
      </c>
      <c r="B5" s="5">
        <v>200</v>
      </c>
      <c r="C5" s="5" t="s">
        <v>1662</v>
      </c>
      <c r="D5" s="5" t="s">
        <v>1663</v>
      </c>
      <c r="E5" s="5">
        <v>51633</v>
      </c>
      <c r="F5" s="5"/>
      <c r="G5" s="5" t="s">
        <v>1669</v>
      </c>
      <c r="H5" s="5">
        <v>3</v>
      </c>
      <c r="I5" s="5">
        <v>4</v>
      </c>
      <c r="J5" s="5">
        <v>1</v>
      </c>
      <c r="K5" s="5" t="s">
        <v>1596</v>
      </c>
      <c r="L5" s="5"/>
      <c r="M5" s="6">
        <v>2.3148148148148148E-6</v>
      </c>
      <c r="N5" s="5"/>
      <c r="O5" s="5"/>
    </row>
    <row r="6" spans="1:15">
      <c r="A6" s="5" t="s">
        <v>1670</v>
      </c>
      <c r="B6" s="5">
        <v>200</v>
      </c>
      <c r="C6" s="5" t="s">
        <v>1662</v>
      </c>
      <c r="D6" s="5" t="s">
        <v>1663</v>
      </c>
      <c r="E6" s="5">
        <v>51633</v>
      </c>
      <c r="F6" s="5"/>
      <c r="G6" s="5" t="s">
        <v>1669</v>
      </c>
      <c r="H6" s="5">
        <v>3</v>
      </c>
      <c r="I6" s="5">
        <v>4</v>
      </c>
      <c r="J6" s="5">
        <v>1</v>
      </c>
      <c r="K6" s="5" t="s">
        <v>1596</v>
      </c>
      <c r="L6" s="5"/>
      <c r="M6" s="6">
        <v>3.472222222222222E-6</v>
      </c>
      <c r="N6" s="5"/>
      <c r="O6" s="5"/>
    </row>
    <row r="7" spans="1:15">
      <c r="A7" s="5" t="s">
        <v>1671</v>
      </c>
      <c r="B7" s="5">
        <v>200</v>
      </c>
      <c r="C7" s="5" t="s">
        <v>1662</v>
      </c>
      <c r="D7" s="5" t="s">
        <v>1663</v>
      </c>
      <c r="E7" s="5">
        <v>51633</v>
      </c>
      <c r="F7" s="5"/>
      <c r="G7" s="5" t="s">
        <v>1672</v>
      </c>
      <c r="H7" s="5">
        <v>4</v>
      </c>
      <c r="I7" s="5">
        <v>4</v>
      </c>
      <c r="J7" s="5">
        <v>1</v>
      </c>
      <c r="K7" s="5" t="s">
        <v>1596</v>
      </c>
      <c r="L7" s="5"/>
      <c r="M7" s="6">
        <v>1.1574074074074074E-6</v>
      </c>
      <c r="N7" s="5"/>
      <c r="O7" s="5"/>
    </row>
    <row r="8" spans="1:15">
      <c r="A8" s="5" t="s">
        <v>1673</v>
      </c>
      <c r="B8" s="5">
        <v>200</v>
      </c>
      <c r="C8" s="5" t="s">
        <v>1662</v>
      </c>
      <c r="D8" s="5" t="s">
        <v>1663</v>
      </c>
      <c r="E8" s="5">
        <v>17784</v>
      </c>
      <c r="F8" s="5"/>
      <c r="G8" s="5" t="s">
        <v>1674</v>
      </c>
      <c r="H8" s="5">
        <v>3</v>
      </c>
      <c r="I8" s="5">
        <v>14</v>
      </c>
      <c r="J8" s="5">
        <v>3</v>
      </c>
      <c r="K8" s="5" t="s">
        <v>1596</v>
      </c>
      <c r="L8" s="5"/>
      <c r="M8" s="6">
        <v>2.3148148148148148E-6</v>
      </c>
      <c r="N8" s="5"/>
      <c r="O8" s="5"/>
    </row>
    <row r="9" spans="1:15">
      <c r="A9" s="5" t="s">
        <v>1675</v>
      </c>
      <c r="B9" s="5">
        <v>200</v>
      </c>
      <c r="C9" s="5" t="s">
        <v>1662</v>
      </c>
      <c r="D9" s="5" t="s">
        <v>1663</v>
      </c>
      <c r="E9" s="5">
        <v>64564</v>
      </c>
      <c r="F9" s="5"/>
      <c r="G9" s="5" t="s">
        <v>1676</v>
      </c>
      <c r="H9" s="5">
        <v>4</v>
      </c>
      <c r="I9" s="5">
        <v>16</v>
      </c>
      <c r="J9" s="5">
        <v>1</v>
      </c>
      <c r="K9" s="5" t="s">
        <v>1596</v>
      </c>
      <c r="L9" s="5"/>
      <c r="M9" s="6">
        <v>1.1574074074074074E-6</v>
      </c>
      <c r="N9" s="5"/>
      <c r="O9" s="5"/>
    </row>
    <row r="10" spans="1:15">
      <c r="A10" s="5" t="s">
        <v>1677</v>
      </c>
      <c r="B10" s="5">
        <v>200</v>
      </c>
      <c r="C10" s="5" t="s">
        <v>1662</v>
      </c>
      <c r="D10" s="5" t="s">
        <v>1663</v>
      </c>
      <c r="E10" s="5">
        <v>3584</v>
      </c>
      <c r="F10" s="5"/>
      <c r="G10" s="5" t="s">
        <v>1678</v>
      </c>
      <c r="H10" s="5">
        <v>3</v>
      </c>
      <c r="I10" s="5">
        <v>2</v>
      </c>
      <c r="J10" s="5">
        <v>2</v>
      </c>
      <c r="K10" s="5" t="s">
        <v>1596</v>
      </c>
      <c r="L10" s="5"/>
      <c r="M10" s="6">
        <v>3.472222222222222E-6</v>
      </c>
      <c r="N10" s="5"/>
      <c r="O10" s="5"/>
    </row>
    <row r="11" spans="1:15">
      <c r="A11" s="5" t="s">
        <v>1679</v>
      </c>
      <c r="B11" s="5">
        <v>200</v>
      </c>
      <c r="C11" s="5" t="s">
        <v>1662</v>
      </c>
      <c r="D11" s="5" t="s">
        <v>1663</v>
      </c>
      <c r="E11" s="5">
        <v>8988</v>
      </c>
      <c r="F11" s="5"/>
      <c r="G11" s="5" t="s">
        <v>1680</v>
      </c>
      <c r="H11" s="5">
        <v>3</v>
      </c>
      <c r="I11" s="5"/>
      <c r="J11" s="5">
        <v>6</v>
      </c>
      <c r="K11" s="5" t="s">
        <v>1596</v>
      </c>
      <c r="L11" s="5"/>
      <c r="M11" s="6">
        <v>2.3148148148148148E-6</v>
      </c>
      <c r="N11" s="5"/>
      <c r="O11" s="5"/>
    </row>
    <row r="12" spans="1:15">
      <c r="A12" t="s">
        <v>1681</v>
      </c>
      <c r="B12">
        <v>200</v>
      </c>
      <c r="C12" t="s">
        <v>1662</v>
      </c>
      <c r="D12" t="s">
        <v>1682</v>
      </c>
      <c r="E12">
        <v>27</v>
      </c>
      <c r="F12" t="s">
        <v>1683</v>
      </c>
      <c r="H12">
        <v>3</v>
      </c>
      <c r="J12">
        <v>1</v>
      </c>
      <c r="K12" t="s">
        <v>1596</v>
      </c>
      <c r="M12" s="1">
        <v>2.7083333333333338E-6</v>
      </c>
      <c r="N12" t="s">
        <v>1597</v>
      </c>
    </row>
    <row r="13" spans="1:15">
      <c r="A13" t="s">
        <v>1684</v>
      </c>
      <c r="B13">
        <v>200</v>
      </c>
      <c r="C13" t="s">
        <v>1662</v>
      </c>
      <c r="D13" t="s">
        <v>1682</v>
      </c>
      <c r="E13">
        <v>1660</v>
      </c>
      <c r="F13" t="s">
        <v>1685</v>
      </c>
      <c r="H13">
        <v>2</v>
      </c>
      <c r="I13">
        <v>7</v>
      </c>
      <c r="J13">
        <v>1</v>
      </c>
      <c r="K13" t="s">
        <v>1596</v>
      </c>
      <c r="M13" s="1">
        <v>2.534722222222222E-6</v>
      </c>
      <c r="N13" t="s">
        <v>1597</v>
      </c>
    </row>
    <row r="14" spans="1:15">
      <c r="A14" t="s">
        <v>1686</v>
      </c>
      <c r="B14">
        <v>200</v>
      </c>
      <c r="C14" t="s">
        <v>1662</v>
      </c>
      <c r="D14" t="s">
        <v>1682</v>
      </c>
      <c r="E14">
        <v>2414</v>
      </c>
      <c r="F14" t="s">
        <v>1687</v>
      </c>
      <c r="H14">
        <v>2</v>
      </c>
      <c r="I14">
        <v>6</v>
      </c>
      <c r="J14">
        <v>1</v>
      </c>
      <c r="K14" t="s">
        <v>1596</v>
      </c>
      <c r="M14" s="1">
        <v>2.534722222222222E-6</v>
      </c>
      <c r="N14" t="s">
        <v>1597</v>
      </c>
    </row>
    <row r="15" spans="1:15">
      <c r="A15" t="s">
        <v>1688</v>
      </c>
      <c r="B15">
        <v>200</v>
      </c>
      <c r="C15" t="s">
        <v>1662</v>
      </c>
      <c r="D15" t="s">
        <v>1682</v>
      </c>
      <c r="E15">
        <v>27</v>
      </c>
      <c r="F15" t="s">
        <v>1689</v>
      </c>
      <c r="H15">
        <v>2</v>
      </c>
      <c r="J15">
        <v>1</v>
      </c>
      <c r="K15" t="s">
        <v>1596</v>
      </c>
      <c r="M15" s="1">
        <v>2.3611111111111111E-6</v>
      </c>
      <c r="N15" t="s">
        <v>1597</v>
      </c>
    </row>
    <row r="16" spans="1:15">
      <c r="A16" t="s">
        <v>1690</v>
      </c>
      <c r="B16">
        <v>200</v>
      </c>
      <c r="C16" t="s">
        <v>1662</v>
      </c>
      <c r="D16" t="s">
        <v>1682</v>
      </c>
      <c r="E16">
        <v>13476</v>
      </c>
      <c r="F16" t="s">
        <v>1691</v>
      </c>
      <c r="H16">
        <v>3</v>
      </c>
      <c r="I16">
        <v>9</v>
      </c>
      <c r="J16">
        <v>1</v>
      </c>
      <c r="K16" t="s">
        <v>1596</v>
      </c>
      <c r="M16" s="1">
        <v>3.611111111111111E-6</v>
      </c>
      <c r="N16" t="s">
        <v>1597</v>
      </c>
    </row>
    <row r="17" spans="1:14">
      <c r="A17" t="s">
        <v>1692</v>
      </c>
      <c r="B17">
        <v>200</v>
      </c>
      <c r="C17" t="s">
        <v>1662</v>
      </c>
      <c r="D17" t="s">
        <v>1682</v>
      </c>
      <c r="E17">
        <v>3449</v>
      </c>
      <c r="F17" t="s">
        <v>1693</v>
      </c>
      <c r="H17">
        <v>2</v>
      </c>
      <c r="I17">
        <v>7</v>
      </c>
      <c r="J17">
        <v>1</v>
      </c>
      <c r="K17" t="s">
        <v>1596</v>
      </c>
      <c r="M17" s="1">
        <v>2.8935185185185184E-6</v>
      </c>
      <c r="N17" t="s">
        <v>1597</v>
      </c>
    </row>
    <row r="18" spans="1:14">
      <c r="A18" t="s">
        <v>1694</v>
      </c>
      <c r="B18">
        <v>200</v>
      </c>
      <c r="C18" t="s">
        <v>1662</v>
      </c>
      <c r="D18" t="s">
        <v>1682</v>
      </c>
      <c r="E18">
        <v>13520</v>
      </c>
      <c r="F18" t="s">
        <v>1695</v>
      </c>
      <c r="H18">
        <v>2</v>
      </c>
      <c r="I18">
        <v>8</v>
      </c>
      <c r="J18">
        <v>1</v>
      </c>
      <c r="K18" t="s">
        <v>1596</v>
      </c>
      <c r="M18" s="1">
        <v>1.9907407407407403E-6</v>
      </c>
      <c r="N18" t="s">
        <v>1597</v>
      </c>
    </row>
    <row r="19" spans="1:14">
      <c r="A19" t="s">
        <v>1696</v>
      </c>
      <c r="B19">
        <v>200</v>
      </c>
      <c r="C19" t="s">
        <v>1662</v>
      </c>
      <c r="D19" t="s">
        <v>1682</v>
      </c>
      <c r="E19">
        <v>4079</v>
      </c>
      <c r="F19" t="s">
        <v>1697</v>
      </c>
      <c r="H19">
        <v>3</v>
      </c>
      <c r="I19">
        <v>6</v>
      </c>
      <c r="J19">
        <v>1</v>
      </c>
      <c r="K19" t="s">
        <v>1596</v>
      </c>
      <c r="M19" s="1">
        <v>3.796296296296296E-6</v>
      </c>
      <c r="N19" t="s">
        <v>1597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C5ACE-5B5D-C04B-A8DB-7931A74D49A3}">
  <dimension ref="A1:O520"/>
  <sheetViews>
    <sheetView topLeftCell="A452" workbookViewId="0">
      <selection activeCell="A523" sqref="A523"/>
    </sheetView>
  </sheetViews>
  <sheetFormatPr defaultColWidth="11" defaultRowHeight="15.95"/>
  <cols>
    <col min="1" max="1" width="101.125" customWidth="1"/>
  </cols>
  <sheetData>
    <row r="1" spans="1:15" s="4" customFormat="1">
      <c r="A1" s="4" t="s">
        <v>0</v>
      </c>
      <c r="B1" s="4" t="s">
        <v>1581</v>
      </c>
      <c r="C1" s="4" t="s">
        <v>1582</v>
      </c>
      <c r="D1" s="4" t="s">
        <v>1583</v>
      </c>
      <c r="E1" s="4" t="s">
        <v>1584</v>
      </c>
      <c r="F1" s="4" t="s">
        <v>1</v>
      </c>
      <c r="G1" s="4" t="s">
        <v>1585</v>
      </c>
      <c r="H1" s="4" t="s">
        <v>1586</v>
      </c>
      <c r="I1" s="4" t="s">
        <v>1587</v>
      </c>
      <c r="J1" s="4" t="s">
        <v>1588</v>
      </c>
      <c r="K1" s="4" t="s">
        <v>1589</v>
      </c>
      <c r="L1" s="4" t="s">
        <v>1590</v>
      </c>
      <c r="M1" s="4" t="s">
        <v>1591</v>
      </c>
      <c r="N1" s="4" t="s">
        <v>1592</v>
      </c>
      <c r="O1" s="4" t="s">
        <v>6</v>
      </c>
    </row>
    <row r="2" spans="1:15">
      <c r="A2" s="5" t="s">
        <v>1698</v>
      </c>
      <c r="B2" s="5">
        <v>200</v>
      </c>
      <c r="C2" s="5" t="s">
        <v>1662</v>
      </c>
      <c r="D2" s="5" t="s">
        <v>1699</v>
      </c>
      <c r="E2" s="5">
        <v>42035</v>
      </c>
      <c r="F2" s="5" t="s">
        <v>1700</v>
      </c>
      <c r="G2" s="5" t="s">
        <v>1701</v>
      </c>
      <c r="H2" s="5">
        <v>3</v>
      </c>
      <c r="I2" s="5"/>
      <c r="J2" s="5">
        <v>2</v>
      </c>
      <c r="K2" s="5" t="s">
        <v>1596</v>
      </c>
      <c r="L2" s="5"/>
      <c r="M2" s="6">
        <v>1.1574074074074074E-6</v>
      </c>
      <c r="N2" s="5" t="s">
        <v>1597</v>
      </c>
      <c r="O2" s="5"/>
    </row>
    <row r="3" spans="1:15">
      <c r="A3" s="5" t="s">
        <v>1702</v>
      </c>
      <c r="B3" s="5">
        <v>200</v>
      </c>
      <c r="C3" s="5" t="s">
        <v>1662</v>
      </c>
      <c r="D3" s="5" t="s">
        <v>1699</v>
      </c>
      <c r="E3" s="5">
        <v>159498</v>
      </c>
      <c r="F3" s="5"/>
      <c r="G3" s="5" t="s">
        <v>1703</v>
      </c>
      <c r="H3" s="5">
        <v>2</v>
      </c>
      <c r="I3" s="5"/>
      <c r="J3" s="5">
        <v>1</v>
      </c>
      <c r="K3" s="5" t="s">
        <v>1596</v>
      </c>
      <c r="L3" s="5"/>
      <c r="M3" s="6">
        <v>0</v>
      </c>
      <c r="N3" s="5" t="s">
        <v>1597</v>
      </c>
      <c r="O3" s="5"/>
    </row>
    <row r="4" spans="1:15">
      <c r="A4" s="5" t="s">
        <v>1704</v>
      </c>
      <c r="B4" s="5">
        <v>200</v>
      </c>
      <c r="C4" s="5" t="s">
        <v>1662</v>
      </c>
      <c r="D4" s="5" t="s">
        <v>1705</v>
      </c>
      <c r="E4" s="5">
        <v>48060</v>
      </c>
      <c r="F4" s="5" t="s">
        <v>1706</v>
      </c>
      <c r="G4" s="5" t="s">
        <v>1707</v>
      </c>
      <c r="H4" s="5">
        <v>4</v>
      </c>
      <c r="I4" s="5"/>
      <c r="J4" s="5">
        <v>1</v>
      </c>
      <c r="K4" s="5" t="s">
        <v>1596</v>
      </c>
      <c r="L4" s="5"/>
      <c r="M4" s="6">
        <v>2.3148148148148148E-6</v>
      </c>
      <c r="N4" s="5" t="s">
        <v>1597</v>
      </c>
      <c r="O4" s="5"/>
    </row>
    <row r="5" spans="1:15">
      <c r="A5" s="5" t="s">
        <v>1708</v>
      </c>
      <c r="B5" s="5">
        <v>200</v>
      </c>
      <c r="C5" s="5" t="s">
        <v>1662</v>
      </c>
      <c r="D5" s="5" t="s">
        <v>1705</v>
      </c>
      <c r="E5" s="5">
        <v>2337364</v>
      </c>
      <c r="F5" s="5"/>
      <c r="G5" s="5" t="s">
        <v>1709</v>
      </c>
      <c r="H5" s="5">
        <v>3</v>
      </c>
      <c r="I5" s="5"/>
      <c r="J5" s="5">
        <v>1</v>
      </c>
      <c r="K5" s="5" t="s">
        <v>1596</v>
      </c>
      <c r="L5" s="5"/>
      <c r="M5" s="6">
        <v>2.3148148148148148E-6</v>
      </c>
      <c r="N5" s="5" t="s">
        <v>1597</v>
      </c>
      <c r="O5" s="5"/>
    </row>
    <row r="6" spans="1:15">
      <c r="A6" s="5" t="s">
        <v>1710</v>
      </c>
      <c r="B6" s="5">
        <v>200</v>
      </c>
      <c r="C6" s="5" t="s">
        <v>1662</v>
      </c>
      <c r="D6" s="5" t="s">
        <v>1705</v>
      </c>
      <c r="E6" s="5">
        <v>2288356</v>
      </c>
      <c r="F6" s="5"/>
      <c r="G6" s="5" t="s">
        <v>1709</v>
      </c>
      <c r="H6" s="5">
        <v>3</v>
      </c>
      <c r="I6" s="5"/>
      <c r="J6" s="5">
        <v>1</v>
      </c>
      <c r="K6" s="5" t="s">
        <v>1596</v>
      </c>
      <c r="L6" s="5"/>
      <c r="M6" s="6">
        <v>2.3148148148148148E-6</v>
      </c>
      <c r="N6" s="5" t="s">
        <v>1597</v>
      </c>
      <c r="O6" s="5"/>
    </row>
    <row r="7" spans="1:15">
      <c r="A7" s="5" t="s">
        <v>1711</v>
      </c>
      <c r="B7" s="5">
        <v>200</v>
      </c>
      <c r="C7" s="5" t="s">
        <v>1662</v>
      </c>
      <c r="D7" s="5" t="s">
        <v>1705</v>
      </c>
      <c r="E7" s="5">
        <v>8474</v>
      </c>
      <c r="F7" s="5" t="s">
        <v>1712</v>
      </c>
      <c r="G7" s="5" t="s">
        <v>1713</v>
      </c>
      <c r="H7" s="5">
        <v>4</v>
      </c>
      <c r="I7" s="5"/>
      <c r="J7" s="5">
        <v>1</v>
      </c>
      <c r="K7" s="5" t="s">
        <v>1596</v>
      </c>
      <c r="L7" s="5"/>
      <c r="M7" s="6">
        <v>1.1574074074074074E-6</v>
      </c>
      <c r="N7" s="5" t="s">
        <v>1597</v>
      </c>
      <c r="O7" s="5"/>
    </row>
    <row r="8" spans="1:15">
      <c r="A8" s="5" t="s">
        <v>1714</v>
      </c>
      <c r="B8" s="5">
        <v>200</v>
      </c>
      <c r="C8" s="5" t="s">
        <v>1662</v>
      </c>
      <c r="D8" s="5" t="s">
        <v>1705</v>
      </c>
      <c r="E8" s="5">
        <v>99044</v>
      </c>
      <c r="F8" s="5" t="s">
        <v>1715</v>
      </c>
      <c r="G8" s="5" t="s">
        <v>1713</v>
      </c>
      <c r="H8" s="5">
        <v>4</v>
      </c>
      <c r="I8" s="5"/>
      <c r="J8" s="5">
        <v>1</v>
      </c>
      <c r="K8" s="5" t="s">
        <v>1596</v>
      </c>
      <c r="L8" s="5"/>
      <c r="M8" s="6">
        <v>0</v>
      </c>
      <c r="N8" s="5" t="s">
        <v>1597</v>
      </c>
      <c r="O8" s="5"/>
    </row>
    <row r="9" spans="1:15">
      <c r="A9" s="5" t="s">
        <v>1716</v>
      </c>
      <c r="B9" s="5">
        <v>200</v>
      </c>
      <c r="C9" s="5" t="s">
        <v>1662</v>
      </c>
      <c r="D9" s="5" t="s">
        <v>1705</v>
      </c>
      <c r="E9" s="5">
        <v>120084</v>
      </c>
      <c r="F9" s="5" t="s">
        <v>1717</v>
      </c>
      <c r="G9" s="5" t="s">
        <v>1718</v>
      </c>
      <c r="H9" s="5">
        <v>4</v>
      </c>
      <c r="I9" s="5"/>
      <c r="J9" s="5">
        <v>1</v>
      </c>
      <c r="K9" s="5" t="s">
        <v>1596</v>
      </c>
      <c r="L9" s="5"/>
      <c r="M9" s="6">
        <v>1.1574074074074074E-6</v>
      </c>
      <c r="N9" s="5" t="s">
        <v>1597</v>
      </c>
      <c r="O9" s="5"/>
    </row>
    <row r="10" spans="1:15">
      <c r="A10" s="5" t="s">
        <v>1719</v>
      </c>
      <c r="B10" s="5">
        <v>200</v>
      </c>
      <c r="C10" s="5" t="s">
        <v>1662</v>
      </c>
      <c r="D10" s="5" t="s">
        <v>1705</v>
      </c>
      <c r="E10" s="5">
        <v>2803124</v>
      </c>
      <c r="F10" s="5"/>
      <c r="G10" s="5" t="s">
        <v>1720</v>
      </c>
      <c r="H10" s="5">
        <v>3</v>
      </c>
      <c r="I10" s="5"/>
      <c r="J10" s="5">
        <v>1</v>
      </c>
      <c r="K10" s="5" t="s">
        <v>1596</v>
      </c>
      <c r="L10" s="5"/>
      <c r="M10" s="6">
        <v>1.1574074074074074E-6</v>
      </c>
      <c r="N10" s="5" t="s">
        <v>1597</v>
      </c>
      <c r="O10" s="5"/>
    </row>
    <row r="11" spans="1:15">
      <c r="A11" s="5" t="s">
        <v>1721</v>
      </c>
      <c r="B11" s="5">
        <v>200</v>
      </c>
      <c r="C11" s="5" t="s">
        <v>1662</v>
      </c>
      <c r="D11" s="5" t="s">
        <v>1705</v>
      </c>
      <c r="E11" s="5">
        <v>14474</v>
      </c>
      <c r="F11" s="5" t="s">
        <v>1722</v>
      </c>
      <c r="G11" s="5" t="s">
        <v>1723</v>
      </c>
      <c r="H11" s="5">
        <v>4</v>
      </c>
      <c r="I11" s="5"/>
      <c r="J11" s="5">
        <v>1</v>
      </c>
      <c r="K11" s="5" t="s">
        <v>1596</v>
      </c>
      <c r="L11" s="5"/>
      <c r="M11" s="6">
        <v>1.1574074074074074E-6</v>
      </c>
      <c r="N11" s="5" t="s">
        <v>1597</v>
      </c>
      <c r="O11" s="5"/>
    </row>
    <row r="12" spans="1:15">
      <c r="A12" s="5" t="s">
        <v>1724</v>
      </c>
      <c r="B12" s="5">
        <v>200</v>
      </c>
      <c r="C12" s="5" t="s">
        <v>1662</v>
      </c>
      <c r="D12" s="5" t="s">
        <v>1705</v>
      </c>
      <c r="E12" s="5">
        <v>2801288</v>
      </c>
      <c r="F12" s="5"/>
      <c r="G12" s="5" t="s">
        <v>1725</v>
      </c>
      <c r="H12" s="5">
        <v>3</v>
      </c>
      <c r="I12" s="5"/>
      <c r="J12" s="5">
        <v>1</v>
      </c>
      <c r="K12" s="5" t="s">
        <v>1596</v>
      </c>
      <c r="L12" s="5"/>
      <c r="M12" s="6">
        <v>2.3148148148148148E-6</v>
      </c>
      <c r="N12" s="5" t="s">
        <v>1597</v>
      </c>
      <c r="O12" s="5"/>
    </row>
    <row r="13" spans="1:15">
      <c r="A13" s="5" t="s">
        <v>1726</v>
      </c>
      <c r="B13" s="5">
        <v>200</v>
      </c>
      <c r="C13" s="5" t="s">
        <v>1662</v>
      </c>
      <c r="D13" s="5" t="s">
        <v>1705</v>
      </c>
      <c r="E13" s="5">
        <v>46942</v>
      </c>
      <c r="F13" s="5" t="s">
        <v>1727</v>
      </c>
      <c r="G13" s="5" t="s">
        <v>1728</v>
      </c>
      <c r="H13" s="5">
        <v>4</v>
      </c>
      <c r="I13" s="5"/>
      <c r="J13" s="5">
        <v>1</v>
      </c>
      <c r="K13" s="5" t="s">
        <v>1596</v>
      </c>
      <c r="L13" s="5"/>
      <c r="M13" s="6">
        <v>1.1574074074074074E-6</v>
      </c>
      <c r="N13" s="5" t="s">
        <v>1597</v>
      </c>
      <c r="O13" s="5"/>
    </row>
    <row r="14" spans="1:15">
      <c r="A14" s="5" t="s">
        <v>1729</v>
      </c>
      <c r="B14" s="5">
        <v>200</v>
      </c>
      <c r="C14" s="5" t="s">
        <v>1662</v>
      </c>
      <c r="D14" s="5" t="s">
        <v>1705</v>
      </c>
      <c r="E14" s="5">
        <v>12297</v>
      </c>
      <c r="F14" s="5" t="s">
        <v>1730</v>
      </c>
      <c r="G14" s="5" t="s">
        <v>1718</v>
      </c>
      <c r="H14" s="5">
        <v>4</v>
      </c>
      <c r="I14" s="5"/>
      <c r="J14" s="5">
        <v>1</v>
      </c>
      <c r="K14" s="5" t="s">
        <v>1596</v>
      </c>
      <c r="L14" s="5"/>
      <c r="M14" s="6">
        <v>2.3148148148148148E-6</v>
      </c>
      <c r="N14" s="5" t="s">
        <v>1597</v>
      </c>
      <c r="O14" s="5"/>
    </row>
    <row r="15" spans="1:15">
      <c r="A15" s="5" t="s">
        <v>1731</v>
      </c>
      <c r="B15" s="5">
        <v>200</v>
      </c>
      <c r="C15" s="5" t="s">
        <v>1662</v>
      </c>
      <c r="D15" s="5" t="s">
        <v>1705</v>
      </c>
      <c r="E15" s="5">
        <v>9842</v>
      </c>
      <c r="F15" s="5" t="s">
        <v>1732</v>
      </c>
      <c r="G15" s="5" t="s">
        <v>1728</v>
      </c>
      <c r="H15" s="5">
        <v>4</v>
      </c>
      <c r="I15" s="5"/>
      <c r="J15" s="5">
        <v>1</v>
      </c>
      <c r="K15" s="5" t="s">
        <v>1596</v>
      </c>
      <c r="L15" s="5"/>
      <c r="M15" s="6">
        <v>2.3148148148148148E-6</v>
      </c>
      <c r="N15" s="5" t="s">
        <v>1597</v>
      </c>
      <c r="O15" s="5"/>
    </row>
    <row r="16" spans="1:15">
      <c r="A16" s="5" t="s">
        <v>1733</v>
      </c>
      <c r="B16" s="5">
        <v>200</v>
      </c>
      <c r="C16" s="5" t="s">
        <v>1662</v>
      </c>
      <c r="D16" s="5" t="s">
        <v>1705</v>
      </c>
      <c r="E16" s="5">
        <v>12232</v>
      </c>
      <c r="F16" s="5" t="s">
        <v>1734</v>
      </c>
      <c r="G16" s="5" t="s">
        <v>1735</v>
      </c>
      <c r="H16" s="5">
        <v>4</v>
      </c>
      <c r="I16" s="5"/>
      <c r="J16" s="5">
        <v>1</v>
      </c>
      <c r="K16" s="5" t="s">
        <v>1596</v>
      </c>
      <c r="L16" s="5"/>
      <c r="M16" s="6">
        <v>0</v>
      </c>
      <c r="N16" s="5" t="s">
        <v>1597</v>
      </c>
      <c r="O16" s="5"/>
    </row>
    <row r="17" spans="1:15">
      <c r="A17" s="5" t="s">
        <v>1736</v>
      </c>
      <c r="B17" s="5">
        <v>200</v>
      </c>
      <c r="C17" s="5" t="s">
        <v>1662</v>
      </c>
      <c r="D17" s="5" t="s">
        <v>1705</v>
      </c>
      <c r="E17" s="5">
        <v>8851</v>
      </c>
      <c r="F17" s="5" t="s">
        <v>1737</v>
      </c>
      <c r="G17" s="5" t="s">
        <v>1723</v>
      </c>
      <c r="H17" s="5">
        <v>4</v>
      </c>
      <c r="I17" s="5"/>
      <c r="J17" s="5">
        <v>1</v>
      </c>
      <c r="K17" s="5" t="s">
        <v>1596</v>
      </c>
      <c r="L17" s="5"/>
      <c r="M17" s="6">
        <v>0</v>
      </c>
      <c r="N17" s="5" t="s">
        <v>1597</v>
      </c>
      <c r="O17" s="5"/>
    </row>
    <row r="18" spans="1:15">
      <c r="A18" s="5" t="s">
        <v>1738</v>
      </c>
      <c r="B18" s="5">
        <v>200</v>
      </c>
      <c r="C18" s="5" t="s">
        <v>1662</v>
      </c>
      <c r="D18" s="5" t="s">
        <v>1705</v>
      </c>
      <c r="E18" s="5">
        <v>11370</v>
      </c>
      <c r="F18" s="5" t="s">
        <v>1739</v>
      </c>
      <c r="G18" s="5" t="s">
        <v>1707</v>
      </c>
      <c r="H18" s="5">
        <v>4</v>
      </c>
      <c r="I18" s="5"/>
      <c r="J18" s="5">
        <v>1</v>
      </c>
      <c r="K18" s="5" t="s">
        <v>1596</v>
      </c>
      <c r="L18" s="5"/>
      <c r="M18" s="6">
        <v>0</v>
      </c>
      <c r="N18" s="5" t="s">
        <v>1597</v>
      </c>
      <c r="O18" s="5"/>
    </row>
    <row r="19" spans="1:15">
      <c r="A19" s="5" t="s">
        <v>1740</v>
      </c>
      <c r="B19" s="5">
        <v>200</v>
      </c>
      <c r="C19" s="5" t="s">
        <v>1662</v>
      </c>
      <c r="D19" s="5" t="s">
        <v>1705</v>
      </c>
      <c r="E19" s="5">
        <v>46477</v>
      </c>
      <c r="F19" s="5" t="s">
        <v>1741</v>
      </c>
      <c r="G19" s="5" t="s">
        <v>1723</v>
      </c>
      <c r="H19" s="5">
        <v>4</v>
      </c>
      <c r="I19" s="5"/>
      <c r="J19" s="5">
        <v>1</v>
      </c>
      <c r="K19" s="5" t="s">
        <v>1596</v>
      </c>
      <c r="L19" s="5"/>
      <c r="M19" s="6">
        <v>1.1574074074074074E-6</v>
      </c>
      <c r="N19" s="5" t="s">
        <v>1597</v>
      </c>
      <c r="O19" s="5"/>
    </row>
    <row r="20" spans="1:15">
      <c r="A20" s="5" t="s">
        <v>1742</v>
      </c>
      <c r="B20" s="5">
        <v>200</v>
      </c>
      <c r="C20" s="5" t="s">
        <v>1662</v>
      </c>
      <c r="D20" s="5" t="s">
        <v>1705</v>
      </c>
      <c r="E20" s="5">
        <v>12580</v>
      </c>
      <c r="F20" s="5" t="s">
        <v>1743</v>
      </c>
      <c r="G20" s="5" t="s">
        <v>1744</v>
      </c>
      <c r="H20" s="5">
        <v>4</v>
      </c>
      <c r="I20" s="5"/>
      <c r="J20" s="5">
        <v>1</v>
      </c>
      <c r="K20" s="5" t="s">
        <v>1596</v>
      </c>
      <c r="L20" s="5"/>
      <c r="M20" s="6">
        <v>1.1574074074074074E-6</v>
      </c>
      <c r="N20" s="5" t="s">
        <v>1597</v>
      </c>
      <c r="O20" s="5"/>
    </row>
    <row r="21" spans="1:15">
      <c r="A21" s="5" t="s">
        <v>1745</v>
      </c>
      <c r="B21" s="5">
        <v>200</v>
      </c>
      <c r="C21" s="5" t="s">
        <v>1662</v>
      </c>
      <c r="D21" s="5" t="s">
        <v>1705</v>
      </c>
      <c r="E21" s="5">
        <v>95008</v>
      </c>
      <c r="F21" s="5" t="s">
        <v>1746</v>
      </c>
      <c r="G21" s="5" t="s">
        <v>1728</v>
      </c>
      <c r="H21" s="5">
        <v>4</v>
      </c>
      <c r="I21" s="5"/>
      <c r="J21" s="5">
        <v>1</v>
      </c>
      <c r="K21" s="5" t="s">
        <v>1596</v>
      </c>
      <c r="L21" s="5"/>
      <c r="M21" s="6">
        <v>0</v>
      </c>
      <c r="N21" s="5" t="s">
        <v>1597</v>
      </c>
      <c r="O21" s="5"/>
    </row>
    <row r="22" spans="1:15">
      <c r="A22" s="5" t="s">
        <v>1747</v>
      </c>
      <c r="B22" s="5">
        <v>200</v>
      </c>
      <c r="C22" s="5" t="s">
        <v>1662</v>
      </c>
      <c r="D22" s="5" t="s">
        <v>1705</v>
      </c>
      <c r="E22" s="5">
        <v>15510</v>
      </c>
      <c r="F22" s="5" t="s">
        <v>1748</v>
      </c>
      <c r="G22" s="5" t="s">
        <v>1707</v>
      </c>
      <c r="H22" s="5">
        <v>4</v>
      </c>
      <c r="I22" s="5"/>
      <c r="J22" s="5">
        <v>1</v>
      </c>
      <c r="K22" s="5" t="s">
        <v>1596</v>
      </c>
      <c r="L22" s="5"/>
      <c r="M22" s="6">
        <v>3.472222222222222E-6</v>
      </c>
      <c r="N22" s="5" t="s">
        <v>1597</v>
      </c>
      <c r="O22" s="5"/>
    </row>
    <row r="23" spans="1:15">
      <c r="A23" s="5" t="s">
        <v>1749</v>
      </c>
      <c r="B23" s="5">
        <v>200</v>
      </c>
      <c r="C23" s="5" t="s">
        <v>1662</v>
      </c>
      <c r="D23" s="5" t="s">
        <v>1705</v>
      </c>
      <c r="E23" s="5">
        <v>4015149</v>
      </c>
      <c r="F23" s="5"/>
      <c r="G23" s="5" t="s">
        <v>1725</v>
      </c>
      <c r="H23" s="5">
        <v>3</v>
      </c>
      <c r="I23" s="5"/>
      <c r="J23" s="5">
        <v>1</v>
      </c>
      <c r="K23" s="5" t="s">
        <v>1596</v>
      </c>
      <c r="L23" s="5"/>
      <c r="M23" s="6">
        <v>1.1574074074074074E-6</v>
      </c>
      <c r="N23" s="5" t="s">
        <v>1597</v>
      </c>
      <c r="O23" s="5"/>
    </row>
    <row r="24" spans="1:15">
      <c r="A24" s="5" t="s">
        <v>1750</v>
      </c>
      <c r="B24" s="5">
        <v>200</v>
      </c>
      <c r="C24" s="5" t="s">
        <v>1662</v>
      </c>
      <c r="D24" s="5" t="s">
        <v>1705</v>
      </c>
      <c r="E24" s="5">
        <v>7425</v>
      </c>
      <c r="F24" s="5" t="s">
        <v>1751</v>
      </c>
      <c r="G24" s="5" t="s">
        <v>1752</v>
      </c>
      <c r="H24" s="5">
        <v>4</v>
      </c>
      <c r="I24" s="5"/>
      <c r="J24" s="5">
        <v>1</v>
      </c>
      <c r="K24" s="5" t="s">
        <v>1596</v>
      </c>
      <c r="L24" s="5"/>
      <c r="M24" s="6">
        <v>1.1574074074074074E-6</v>
      </c>
      <c r="N24" s="5" t="s">
        <v>1597</v>
      </c>
      <c r="O24" s="5"/>
    </row>
    <row r="25" spans="1:15">
      <c r="A25" s="5" t="s">
        <v>1753</v>
      </c>
      <c r="B25" s="5">
        <v>200</v>
      </c>
      <c r="C25" s="5" t="s">
        <v>1662</v>
      </c>
      <c r="D25" s="5" t="s">
        <v>1705</v>
      </c>
      <c r="E25" s="5">
        <v>9767</v>
      </c>
      <c r="F25" s="5" t="s">
        <v>1754</v>
      </c>
      <c r="G25" s="5" t="s">
        <v>1718</v>
      </c>
      <c r="H25" s="5">
        <v>4</v>
      </c>
      <c r="I25" s="5"/>
      <c r="J25" s="5">
        <v>1</v>
      </c>
      <c r="K25" s="5" t="s">
        <v>1596</v>
      </c>
      <c r="L25" s="5"/>
      <c r="M25" s="6">
        <v>0</v>
      </c>
      <c r="N25" s="5" t="s">
        <v>1597</v>
      </c>
      <c r="O25" s="5"/>
    </row>
    <row r="26" spans="1:15">
      <c r="A26" s="5" t="s">
        <v>1755</v>
      </c>
      <c r="B26" s="5">
        <v>200</v>
      </c>
      <c r="C26" s="5" t="s">
        <v>1662</v>
      </c>
      <c r="D26" s="5" t="s">
        <v>1705</v>
      </c>
      <c r="E26" s="5">
        <v>15445</v>
      </c>
      <c r="F26" s="5" t="s">
        <v>1756</v>
      </c>
      <c r="G26" s="5" t="s">
        <v>1707</v>
      </c>
      <c r="H26" s="5">
        <v>4</v>
      </c>
      <c r="I26" s="5"/>
      <c r="J26" s="5">
        <v>1</v>
      </c>
      <c r="K26" s="5" t="s">
        <v>1596</v>
      </c>
      <c r="L26" s="5"/>
      <c r="M26" s="6">
        <v>0</v>
      </c>
      <c r="N26" s="5" t="s">
        <v>1597</v>
      </c>
      <c r="O26" s="5"/>
    </row>
    <row r="27" spans="1:15">
      <c r="A27" s="5" t="s">
        <v>1757</v>
      </c>
      <c r="B27" s="5">
        <v>200</v>
      </c>
      <c r="C27" s="5" t="s">
        <v>1662</v>
      </c>
      <c r="D27" s="5" t="s">
        <v>1705</v>
      </c>
      <c r="E27" s="5">
        <v>62318</v>
      </c>
      <c r="F27" s="5" t="s">
        <v>1758</v>
      </c>
      <c r="G27" s="5" t="s">
        <v>1723</v>
      </c>
      <c r="H27" s="5">
        <v>4</v>
      </c>
      <c r="I27" s="5"/>
      <c r="J27" s="5">
        <v>1</v>
      </c>
      <c r="K27" s="5" t="s">
        <v>1596</v>
      </c>
      <c r="L27" s="5"/>
      <c r="M27" s="6">
        <v>0</v>
      </c>
      <c r="N27" s="5" t="s">
        <v>1597</v>
      </c>
      <c r="O27" s="5"/>
    </row>
    <row r="28" spans="1:15">
      <c r="A28" s="5" t="s">
        <v>1759</v>
      </c>
      <c r="B28" s="5">
        <v>200</v>
      </c>
      <c r="C28" s="5" t="s">
        <v>1662</v>
      </c>
      <c r="D28" s="5" t="s">
        <v>1705</v>
      </c>
      <c r="E28" s="5">
        <v>70316</v>
      </c>
      <c r="F28" s="5" t="s">
        <v>1760</v>
      </c>
      <c r="G28" s="5" t="s">
        <v>1761</v>
      </c>
      <c r="H28" s="5">
        <v>1</v>
      </c>
      <c r="I28" s="5"/>
      <c r="J28" s="5">
        <v>2</v>
      </c>
      <c r="K28" s="5" t="s">
        <v>1596</v>
      </c>
      <c r="L28" s="5"/>
      <c r="M28" s="6">
        <v>3.472222222222222E-6</v>
      </c>
      <c r="N28" s="5" t="s">
        <v>1597</v>
      </c>
      <c r="O28" s="5"/>
    </row>
    <row r="29" spans="1:15">
      <c r="A29" s="5" t="s">
        <v>1762</v>
      </c>
      <c r="B29" s="5">
        <v>200</v>
      </c>
      <c r="C29" s="5" t="s">
        <v>1662</v>
      </c>
      <c r="D29" s="5" t="s">
        <v>1705</v>
      </c>
      <c r="E29" s="5">
        <v>62985</v>
      </c>
      <c r="F29" s="5" t="s">
        <v>1763</v>
      </c>
      <c r="G29" s="5" t="s">
        <v>1735</v>
      </c>
      <c r="H29" s="5">
        <v>4</v>
      </c>
      <c r="I29" s="5"/>
      <c r="J29" s="5">
        <v>1</v>
      </c>
      <c r="K29" s="5" t="s">
        <v>1596</v>
      </c>
      <c r="L29" s="5"/>
      <c r="M29" s="6">
        <v>1.1574074074074074E-6</v>
      </c>
      <c r="N29" s="5" t="s">
        <v>1597</v>
      </c>
      <c r="O29" s="5"/>
    </row>
    <row r="30" spans="1:15">
      <c r="A30" s="5" t="s">
        <v>1764</v>
      </c>
      <c r="B30" s="5">
        <v>200</v>
      </c>
      <c r="C30" s="5" t="s">
        <v>1662</v>
      </c>
      <c r="D30" s="5" t="s">
        <v>1705</v>
      </c>
      <c r="E30" s="5">
        <v>45757</v>
      </c>
      <c r="F30" s="5" t="s">
        <v>1765</v>
      </c>
      <c r="G30" s="5" t="s">
        <v>1723</v>
      </c>
      <c r="H30" s="5">
        <v>4</v>
      </c>
      <c r="I30" s="5"/>
      <c r="J30" s="5">
        <v>1</v>
      </c>
      <c r="K30" s="5" t="s">
        <v>1596</v>
      </c>
      <c r="L30" s="5"/>
      <c r="M30" s="6">
        <v>0</v>
      </c>
      <c r="N30" s="5" t="s">
        <v>1597</v>
      </c>
      <c r="O30" s="5"/>
    </row>
    <row r="31" spans="1:15">
      <c r="A31" s="5" t="s">
        <v>1766</v>
      </c>
      <c r="B31" s="5">
        <v>200</v>
      </c>
      <c r="C31" s="5" t="s">
        <v>1662</v>
      </c>
      <c r="D31" s="5" t="s">
        <v>1705</v>
      </c>
      <c r="E31" s="5">
        <v>13190</v>
      </c>
      <c r="F31" s="5" t="s">
        <v>1767</v>
      </c>
      <c r="G31" s="5" t="s">
        <v>1768</v>
      </c>
      <c r="H31" s="5">
        <v>4</v>
      </c>
      <c r="I31" s="5"/>
      <c r="J31" s="5">
        <v>1</v>
      </c>
      <c r="K31" s="5" t="s">
        <v>1596</v>
      </c>
      <c r="L31" s="5"/>
      <c r="M31" s="6">
        <v>1.1574074074074074E-6</v>
      </c>
      <c r="N31" s="5" t="s">
        <v>1597</v>
      </c>
      <c r="O31" s="5"/>
    </row>
    <row r="32" spans="1:15">
      <c r="A32" s="5" t="s">
        <v>1769</v>
      </c>
      <c r="B32" s="5">
        <v>200</v>
      </c>
      <c r="C32" s="5" t="s">
        <v>1662</v>
      </c>
      <c r="D32" s="5" t="s">
        <v>1705</v>
      </c>
      <c r="E32" s="5">
        <v>18210</v>
      </c>
      <c r="F32" s="5" t="s">
        <v>1770</v>
      </c>
      <c r="G32" s="5" t="s">
        <v>1718</v>
      </c>
      <c r="H32" s="5">
        <v>4</v>
      </c>
      <c r="I32" s="5"/>
      <c r="J32" s="5">
        <v>1</v>
      </c>
      <c r="K32" s="5" t="s">
        <v>1596</v>
      </c>
      <c r="L32" s="5"/>
      <c r="M32" s="6">
        <v>2.3148148148148148E-6</v>
      </c>
      <c r="N32" s="5" t="s">
        <v>1597</v>
      </c>
      <c r="O32" s="5"/>
    </row>
    <row r="33" spans="1:15">
      <c r="A33" s="5" t="s">
        <v>1771</v>
      </c>
      <c r="B33" s="5">
        <v>200</v>
      </c>
      <c r="C33" s="5" t="s">
        <v>1662</v>
      </c>
      <c r="D33" s="5" t="s">
        <v>1705</v>
      </c>
      <c r="E33" s="5">
        <v>35349</v>
      </c>
      <c r="F33" s="5" t="s">
        <v>1772</v>
      </c>
      <c r="G33" s="5" t="s">
        <v>1768</v>
      </c>
      <c r="H33" s="5">
        <v>4</v>
      </c>
      <c r="I33" s="5"/>
      <c r="J33" s="5">
        <v>1</v>
      </c>
      <c r="K33" s="5" t="s">
        <v>1596</v>
      </c>
      <c r="L33" s="5"/>
      <c r="M33" s="6">
        <v>0</v>
      </c>
      <c r="N33" s="5" t="s">
        <v>1597</v>
      </c>
      <c r="O33" s="5"/>
    </row>
    <row r="34" spans="1:15">
      <c r="A34" s="5" t="s">
        <v>1773</v>
      </c>
      <c r="B34" s="5">
        <v>200</v>
      </c>
      <c r="C34" s="5" t="s">
        <v>1662</v>
      </c>
      <c r="D34" s="5" t="s">
        <v>1705</v>
      </c>
      <c r="E34" s="5">
        <v>13025</v>
      </c>
      <c r="F34" s="5" t="s">
        <v>1774</v>
      </c>
      <c r="G34" s="5" t="s">
        <v>1768</v>
      </c>
      <c r="H34" s="5">
        <v>4</v>
      </c>
      <c r="I34" s="5"/>
      <c r="J34" s="5">
        <v>1</v>
      </c>
      <c r="K34" s="5" t="s">
        <v>1596</v>
      </c>
      <c r="L34" s="5"/>
      <c r="M34" s="6">
        <v>1.1574074074074074E-6</v>
      </c>
      <c r="N34" s="5" t="s">
        <v>1597</v>
      </c>
      <c r="O34" s="5"/>
    </row>
    <row r="35" spans="1:15">
      <c r="A35" s="5" t="s">
        <v>1775</v>
      </c>
      <c r="B35" s="5">
        <v>200</v>
      </c>
      <c r="C35" s="5" t="s">
        <v>1662</v>
      </c>
      <c r="D35" s="5" t="s">
        <v>1705</v>
      </c>
      <c r="E35" s="5">
        <v>40090</v>
      </c>
      <c r="F35" s="5" t="s">
        <v>1776</v>
      </c>
      <c r="G35" s="5" t="s">
        <v>1728</v>
      </c>
      <c r="H35" s="5">
        <v>4</v>
      </c>
      <c r="I35" s="5"/>
      <c r="J35" s="5">
        <v>1</v>
      </c>
      <c r="K35" s="5" t="s">
        <v>1596</v>
      </c>
      <c r="L35" s="5"/>
      <c r="M35" s="6">
        <v>2.3148148148148148E-6</v>
      </c>
      <c r="N35" s="5" t="s">
        <v>1597</v>
      </c>
      <c r="O35" s="5"/>
    </row>
    <row r="36" spans="1:15">
      <c r="A36" s="5" t="s">
        <v>1777</v>
      </c>
      <c r="B36" s="5">
        <v>200</v>
      </c>
      <c r="C36" s="5" t="s">
        <v>1662</v>
      </c>
      <c r="D36" s="5" t="s">
        <v>1705</v>
      </c>
      <c r="E36" s="5">
        <v>39102</v>
      </c>
      <c r="F36" s="5" t="s">
        <v>1778</v>
      </c>
      <c r="G36" s="5" t="s">
        <v>1752</v>
      </c>
      <c r="H36" s="5">
        <v>4</v>
      </c>
      <c r="I36" s="5"/>
      <c r="J36" s="5">
        <v>1</v>
      </c>
      <c r="K36" s="5" t="s">
        <v>1596</v>
      </c>
      <c r="L36" s="5"/>
      <c r="M36" s="6">
        <v>1.1574074074074074E-6</v>
      </c>
      <c r="N36" s="5" t="s">
        <v>1597</v>
      </c>
      <c r="O36" s="5"/>
    </row>
    <row r="37" spans="1:15">
      <c r="A37" s="5" t="s">
        <v>1779</v>
      </c>
      <c r="B37" s="5">
        <v>200</v>
      </c>
      <c r="C37" s="5" t="s">
        <v>1662</v>
      </c>
      <c r="D37" s="5" t="s">
        <v>1705</v>
      </c>
      <c r="E37" s="5">
        <v>23172</v>
      </c>
      <c r="F37" s="5" t="s">
        <v>1780</v>
      </c>
      <c r="G37" s="5" t="s">
        <v>1723</v>
      </c>
      <c r="H37" s="5">
        <v>4</v>
      </c>
      <c r="I37" s="5"/>
      <c r="J37" s="5">
        <v>1</v>
      </c>
      <c r="K37" s="5" t="s">
        <v>1596</v>
      </c>
      <c r="L37" s="5"/>
      <c r="M37" s="6">
        <v>0</v>
      </c>
      <c r="N37" s="5" t="s">
        <v>1597</v>
      </c>
      <c r="O37" s="5"/>
    </row>
    <row r="38" spans="1:15">
      <c r="A38" s="5" t="s">
        <v>1781</v>
      </c>
      <c r="B38" s="5">
        <v>200</v>
      </c>
      <c r="C38" s="5" t="s">
        <v>1662</v>
      </c>
      <c r="D38" s="5" t="s">
        <v>1705</v>
      </c>
      <c r="E38" s="5">
        <v>44823</v>
      </c>
      <c r="F38" s="5" t="s">
        <v>1782</v>
      </c>
      <c r="G38" s="5" t="s">
        <v>1744</v>
      </c>
      <c r="H38" s="5">
        <v>4</v>
      </c>
      <c r="I38" s="5"/>
      <c r="J38" s="5">
        <v>1</v>
      </c>
      <c r="K38" s="5" t="s">
        <v>1596</v>
      </c>
      <c r="L38" s="5"/>
      <c r="M38" s="6">
        <v>0</v>
      </c>
      <c r="N38" s="5" t="s">
        <v>1597</v>
      </c>
      <c r="O38" s="5"/>
    </row>
    <row r="39" spans="1:15">
      <c r="A39" s="5" t="s">
        <v>1783</v>
      </c>
      <c r="B39" s="5">
        <v>200</v>
      </c>
      <c r="C39" s="5" t="s">
        <v>1662</v>
      </c>
      <c r="D39" s="5" t="s">
        <v>1705</v>
      </c>
      <c r="E39" s="5">
        <v>68588</v>
      </c>
      <c r="F39" s="5" t="s">
        <v>1784</v>
      </c>
      <c r="G39" s="5" t="s">
        <v>1728</v>
      </c>
      <c r="H39" s="5">
        <v>4</v>
      </c>
      <c r="I39" s="5"/>
      <c r="J39" s="5">
        <v>1</v>
      </c>
      <c r="K39" s="5" t="s">
        <v>1596</v>
      </c>
      <c r="L39" s="5"/>
      <c r="M39" s="6">
        <v>2.3148148148148148E-6</v>
      </c>
      <c r="N39" s="5" t="s">
        <v>1597</v>
      </c>
      <c r="O39" s="5"/>
    </row>
    <row r="40" spans="1:15">
      <c r="A40" s="5" t="s">
        <v>1785</v>
      </c>
      <c r="B40" s="5">
        <v>200</v>
      </c>
      <c r="C40" s="5" t="s">
        <v>1662</v>
      </c>
      <c r="D40" s="5" t="s">
        <v>1705</v>
      </c>
      <c r="E40" s="5">
        <v>13801</v>
      </c>
      <c r="F40" s="5" t="s">
        <v>1786</v>
      </c>
      <c r="G40" s="5" t="s">
        <v>1744</v>
      </c>
      <c r="H40" s="5">
        <v>4</v>
      </c>
      <c r="I40" s="5"/>
      <c r="J40" s="5">
        <v>1</v>
      </c>
      <c r="K40" s="5" t="s">
        <v>1596</v>
      </c>
      <c r="L40" s="5"/>
      <c r="M40" s="6">
        <v>1.1574074074074074E-6</v>
      </c>
      <c r="N40" s="5" t="s">
        <v>1597</v>
      </c>
      <c r="O40" s="5"/>
    </row>
    <row r="41" spans="1:15">
      <c r="A41" s="5" t="s">
        <v>1787</v>
      </c>
      <c r="B41" s="5">
        <v>200</v>
      </c>
      <c r="C41" s="5" t="s">
        <v>1662</v>
      </c>
      <c r="D41" s="5" t="s">
        <v>1705</v>
      </c>
      <c r="E41" s="5">
        <v>96473</v>
      </c>
      <c r="F41" s="5" t="s">
        <v>1788</v>
      </c>
      <c r="G41" s="5" t="s">
        <v>1789</v>
      </c>
      <c r="H41" s="5">
        <v>3</v>
      </c>
      <c r="I41" s="5"/>
      <c r="J41" s="5">
        <v>1</v>
      </c>
      <c r="K41" s="5" t="s">
        <v>1596</v>
      </c>
      <c r="L41" s="5"/>
      <c r="M41" s="6">
        <v>1.1574074074074074E-6</v>
      </c>
      <c r="N41" s="5" t="s">
        <v>1597</v>
      </c>
      <c r="O41" s="5"/>
    </row>
    <row r="42" spans="1:15">
      <c r="A42" s="5" t="s">
        <v>1790</v>
      </c>
      <c r="B42" s="5">
        <v>200</v>
      </c>
      <c r="C42" s="5" t="s">
        <v>1662</v>
      </c>
      <c r="D42" s="5" t="s">
        <v>1705</v>
      </c>
      <c r="E42" s="5">
        <v>9758</v>
      </c>
      <c r="F42" s="5" t="s">
        <v>1791</v>
      </c>
      <c r="G42" s="5" t="s">
        <v>1728</v>
      </c>
      <c r="H42" s="5">
        <v>4</v>
      </c>
      <c r="I42" s="5"/>
      <c r="J42" s="5">
        <v>1</v>
      </c>
      <c r="K42" s="5" t="s">
        <v>1596</v>
      </c>
      <c r="L42" s="5"/>
      <c r="M42" s="6">
        <v>1.1574074074074074E-6</v>
      </c>
      <c r="N42" s="5" t="s">
        <v>1597</v>
      </c>
      <c r="O42" s="5"/>
    </row>
    <row r="43" spans="1:15">
      <c r="A43" s="5" t="s">
        <v>1792</v>
      </c>
      <c r="B43" s="5">
        <v>200</v>
      </c>
      <c r="C43" s="5" t="s">
        <v>1662</v>
      </c>
      <c r="D43" s="5" t="s">
        <v>1705</v>
      </c>
      <c r="E43" s="5">
        <v>3593149</v>
      </c>
      <c r="F43" s="5"/>
      <c r="G43" s="5" t="s">
        <v>1709</v>
      </c>
      <c r="H43" s="5">
        <v>3</v>
      </c>
      <c r="I43" s="5"/>
      <c r="J43" s="5">
        <v>1</v>
      </c>
      <c r="K43" s="5" t="s">
        <v>1596</v>
      </c>
      <c r="L43" s="5"/>
      <c r="M43" s="6">
        <v>2.3148148148148148E-6</v>
      </c>
      <c r="N43" s="5" t="s">
        <v>1597</v>
      </c>
      <c r="O43" s="5"/>
    </row>
    <row r="44" spans="1:15">
      <c r="A44" s="5" t="s">
        <v>1793</v>
      </c>
      <c r="B44" s="5">
        <v>200</v>
      </c>
      <c r="C44" s="5" t="s">
        <v>1662</v>
      </c>
      <c r="D44" s="5" t="s">
        <v>1705</v>
      </c>
      <c r="E44" s="5">
        <v>4634420</v>
      </c>
      <c r="F44" s="5"/>
      <c r="G44" s="5" t="s">
        <v>1709</v>
      </c>
      <c r="H44" s="5">
        <v>3</v>
      </c>
      <c r="I44" s="5"/>
      <c r="J44" s="5">
        <v>1</v>
      </c>
      <c r="K44" s="5" t="s">
        <v>1596</v>
      </c>
      <c r="L44" s="5"/>
      <c r="M44" s="6">
        <v>3.472222222222222E-6</v>
      </c>
      <c r="N44" s="5" t="s">
        <v>1597</v>
      </c>
      <c r="O44" s="5"/>
    </row>
    <row r="45" spans="1:15">
      <c r="A45" s="5" t="s">
        <v>1794</v>
      </c>
      <c r="B45" s="5">
        <v>200</v>
      </c>
      <c r="C45" s="5" t="s">
        <v>1662</v>
      </c>
      <c r="D45" s="5" t="s">
        <v>1705</v>
      </c>
      <c r="E45" s="5">
        <v>63171</v>
      </c>
      <c r="F45" s="5" t="s">
        <v>1795</v>
      </c>
      <c r="G45" s="5" t="s">
        <v>1735</v>
      </c>
      <c r="H45" s="5">
        <v>4</v>
      </c>
      <c r="I45" s="5"/>
      <c r="J45" s="5">
        <v>1</v>
      </c>
      <c r="K45" s="5" t="s">
        <v>1596</v>
      </c>
      <c r="L45" s="5"/>
      <c r="M45" s="6">
        <v>1.2731481481481481E-5</v>
      </c>
      <c r="N45" s="5" t="s">
        <v>1597</v>
      </c>
      <c r="O45" s="5"/>
    </row>
    <row r="46" spans="1:15">
      <c r="A46" s="5" t="s">
        <v>1796</v>
      </c>
      <c r="B46" s="5">
        <v>200</v>
      </c>
      <c r="C46" s="5" t="s">
        <v>1662</v>
      </c>
      <c r="D46" s="5" t="s">
        <v>1705</v>
      </c>
      <c r="E46" s="5">
        <v>8385</v>
      </c>
      <c r="F46" s="5" t="s">
        <v>1797</v>
      </c>
      <c r="G46" s="5" t="s">
        <v>1768</v>
      </c>
      <c r="H46" s="5">
        <v>4</v>
      </c>
      <c r="I46" s="5"/>
      <c r="J46" s="5">
        <v>1</v>
      </c>
      <c r="K46" s="5" t="s">
        <v>1596</v>
      </c>
      <c r="L46" s="5"/>
      <c r="M46" s="6">
        <v>2.3148148148148148E-6</v>
      </c>
      <c r="N46" s="5" t="s">
        <v>1597</v>
      </c>
      <c r="O46" s="5"/>
    </row>
    <row r="47" spans="1:15">
      <c r="A47" s="5" t="s">
        <v>1798</v>
      </c>
      <c r="B47" s="5">
        <v>200</v>
      </c>
      <c r="C47" s="5" t="s">
        <v>1662</v>
      </c>
      <c r="D47" s="5" t="s">
        <v>1705</v>
      </c>
      <c r="E47" s="5">
        <v>33525</v>
      </c>
      <c r="F47" s="5" t="s">
        <v>1799</v>
      </c>
      <c r="G47" s="5" t="s">
        <v>1789</v>
      </c>
      <c r="H47" s="5">
        <v>3</v>
      </c>
      <c r="I47" s="5"/>
      <c r="J47" s="5">
        <v>1</v>
      </c>
      <c r="K47" s="5" t="s">
        <v>1596</v>
      </c>
      <c r="L47" s="5"/>
      <c r="M47" s="6">
        <v>2.3148148148148148E-6</v>
      </c>
      <c r="N47" s="5" t="s">
        <v>1597</v>
      </c>
      <c r="O47" s="5"/>
    </row>
    <row r="48" spans="1:15">
      <c r="A48" s="5" t="s">
        <v>1800</v>
      </c>
      <c r="B48" s="5">
        <v>200</v>
      </c>
      <c r="C48" s="5" t="s">
        <v>1662</v>
      </c>
      <c r="D48" s="5" t="s">
        <v>1705</v>
      </c>
      <c r="E48" s="5">
        <v>11024</v>
      </c>
      <c r="F48" s="5" t="s">
        <v>1801</v>
      </c>
      <c r="G48" s="5" t="s">
        <v>1735</v>
      </c>
      <c r="H48" s="5">
        <v>4</v>
      </c>
      <c r="I48" s="5"/>
      <c r="J48" s="5">
        <v>1</v>
      </c>
      <c r="K48" s="5" t="s">
        <v>1596</v>
      </c>
      <c r="L48" s="5"/>
      <c r="M48" s="6">
        <v>1.1574074074074074E-6</v>
      </c>
      <c r="N48" s="5" t="s">
        <v>1597</v>
      </c>
      <c r="O48" s="5"/>
    </row>
    <row r="49" spans="1:15">
      <c r="A49" s="5" t="s">
        <v>1802</v>
      </c>
      <c r="B49" s="5">
        <v>200</v>
      </c>
      <c r="C49" s="5" t="s">
        <v>1662</v>
      </c>
      <c r="D49" s="5" t="s">
        <v>1705</v>
      </c>
      <c r="E49" s="5">
        <v>4930003</v>
      </c>
      <c r="F49" s="5"/>
      <c r="G49" s="5" t="s">
        <v>1803</v>
      </c>
      <c r="H49" s="5">
        <v>3</v>
      </c>
      <c r="I49" s="5"/>
      <c r="J49" s="5">
        <v>1</v>
      </c>
      <c r="K49" s="5" t="s">
        <v>1596</v>
      </c>
      <c r="L49" s="5"/>
      <c r="M49" s="6">
        <v>1.1574074074074074E-6</v>
      </c>
      <c r="N49" s="5" t="s">
        <v>1597</v>
      </c>
      <c r="O49" s="5"/>
    </row>
    <row r="50" spans="1:15">
      <c r="A50" s="5" t="s">
        <v>1804</v>
      </c>
      <c r="B50" s="5">
        <v>200</v>
      </c>
      <c r="C50" s="5" t="s">
        <v>1662</v>
      </c>
      <c r="D50" s="5" t="s">
        <v>1705</v>
      </c>
      <c r="E50" s="5">
        <v>11613</v>
      </c>
      <c r="F50" s="5" t="s">
        <v>1805</v>
      </c>
      <c r="G50" s="5" t="s">
        <v>1728</v>
      </c>
      <c r="H50" s="5">
        <v>4</v>
      </c>
      <c r="I50" s="5"/>
      <c r="J50" s="5">
        <v>1</v>
      </c>
      <c r="K50" s="5" t="s">
        <v>1596</v>
      </c>
      <c r="L50" s="5"/>
      <c r="M50" s="6">
        <v>2.3148148148148148E-6</v>
      </c>
      <c r="N50" s="5" t="s">
        <v>1597</v>
      </c>
      <c r="O50" s="5"/>
    </row>
    <row r="51" spans="1:15">
      <c r="A51" s="5" t="s">
        <v>1806</v>
      </c>
      <c r="B51" s="5">
        <v>200</v>
      </c>
      <c r="C51" s="5" t="s">
        <v>1662</v>
      </c>
      <c r="D51" s="5" t="s">
        <v>1705</v>
      </c>
      <c r="E51" s="5">
        <v>149508</v>
      </c>
      <c r="F51" s="5" t="s">
        <v>1807</v>
      </c>
      <c r="G51" s="5" t="s">
        <v>1789</v>
      </c>
      <c r="H51" s="5">
        <v>3</v>
      </c>
      <c r="I51" s="5"/>
      <c r="J51" s="5">
        <v>1</v>
      </c>
      <c r="K51" s="5" t="s">
        <v>1596</v>
      </c>
      <c r="L51" s="5"/>
      <c r="M51" s="6">
        <v>1.1574074074074074E-6</v>
      </c>
      <c r="N51" s="5" t="s">
        <v>1597</v>
      </c>
      <c r="O51" s="5"/>
    </row>
    <row r="52" spans="1:15">
      <c r="A52" s="5" t="s">
        <v>1808</v>
      </c>
      <c r="B52" s="5">
        <v>200</v>
      </c>
      <c r="C52" s="5" t="s">
        <v>1662</v>
      </c>
      <c r="D52" s="5" t="s">
        <v>1705</v>
      </c>
      <c r="E52" s="5">
        <v>35649</v>
      </c>
      <c r="F52" s="5" t="s">
        <v>1809</v>
      </c>
      <c r="G52" s="5" t="s">
        <v>1723</v>
      </c>
      <c r="H52" s="5">
        <v>4</v>
      </c>
      <c r="I52" s="5"/>
      <c r="J52" s="5">
        <v>1</v>
      </c>
      <c r="K52" s="5" t="s">
        <v>1596</v>
      </c>
      <c r="L52" s="5"/>
      <c r="M52" s="6">
        <v>3.1250000000000007E-5</v>
      </c>
      <c r="N52" s="5" t="s">
        <v>1597</v>
      </c>
      <c r="O52" s="5"/>
    </row>
    <row r="53" spans="1:15">
      <c r="A53" s="5" t="s">
        <v>1810</v>
      </c>
      <c r="B53" s="5">
        <v>200</v>
      </c>
      <c r="C53" s="5" t="s">
        <v>1662</v>
      </c>
      <c r="D53" s="5" t="s">
        <v>1705</v>
      </c>
      <c r="E53" s="5">
        <v>38830</v>
      </c>
      <c r="F53" s="5" t="s">
        <v>1811</v>
      </c>
      <c r="G53" s="5" t="s">
        <v>1744</v>
      </c>
      <c r="H53" s="5">
        <v>4</v>
      </c>
      <c r="I53" s="5"/>
      <c r="J53" s="5">
        <v>1</v>
      </c>
      <c r="K53" s="5" t="s">
        <v>1596</v>
      </c>
      <c r="L53" s="5"/>
      <c r="M53" s="6">
        <v>0</v>
      </c>
      <c r="N53" s="5" t="s">
        <v>1597</v>
      </c>
      <c r="O53" s="5"/>
    </row>
    <row r="54" spans="1:15">
      <c r="A54" s="5" t="s">
        <v>1812</v>
      </c>
      <c r="B54" s="5">
        <v>200</v>
      </c>
      <c r="C54" s="5" t="s">
        <v>1662</v>
      </c>
      <c r="D54" s="5" t="s">
        <v>1705</v>
      </c>
      <c r="E54" s="5">
        <v>15084</v>
      </c>
      <c r="F54" s="5" t="s">
        <v>1813</v>
      </c>
      <c r="G54" s="5" t="s">
        <v>1735</v>
      </c>
      <c r="H54" s="5">
        <v>4</v>
      </c>
      <c r="I54" s="5"/>
      <c r="J54" s="5">
        <v>1</v>
      </c>
      <c r="K54" s="5" t="s">
        <v>1596</v>
      </c>
      <c r="L54" s="5"/>
      <c r="M54" s="6">
        <v>3.472222222222222E-6</v>
      </c>
      <c r="N54" s="5" t="s">
        <v>1597</v>
      </c>
      <c r="O54" s="5"/>
    </row>
    <row r="55" spans="1:15">
      <c r="A55" s="5" t="s">
        <v>1814</v>
      </c>
      <c r="B55" s="5">
        <v>200</v>
      </c>
      <c r="C55" s="5" t="s">
        <v>1662</v>
      </c>
      <c r="D55" s="5" t="s">
        <v>1705</v>
      </c>
      <c r="E55" s="5">
        <v>77173</v>
      </c>
      <c r="F55" s="5" t="s">
        <v>1815</v>
      </c>
      <c r="G55" s="5" t="s">
        <v>1707</v>
      </c>
      <c r="H55" s="5">
        <v>4</v>
      </c>
      <c r="I55" s="5"/>
      <c r="J55" s="5">
        <v>1</v>
      </c>
      <c r="K55" s="5" t="s">
        <v>1596</v>
      </c>
      <c r="L55" s="5"/>
      <c r="M55" s="6">
        <v>1.1574074074074074E-6</v>
      </c>
      <c r="N55" s="5" t="s">
        <v>1597</v>
      </c>
      <c r="O55" s="5"/>
    </row>
    <row r="56" spans="1:15">
      <c r="A56" s="5" t="s">
        <v>1816</v>
      </c>
      <c r="B56" s="5">
        <v>200</v>
      </c>
      <c r="C56" s="5" t="s">
        <v>1662</v>
      </c>
      <c r="D56" s="5" t="s">
        <v>1705</v>
      </c>
      <c r="E56" s="5">
        <v>4606674</v>
      </c>
      <c r="F56" s="5"/>
      <c r="G56" s="5" t="s">
        <v>1803</v>
      </c>
      <c r="H56" s="5">
        <v>3</v>
      </c>
      <c r="I56" s="5"/>
      <c r="J56" s="5">
        <v>1</v>
      </c>
      <c r="K56" s="5" t="s">
        <v>1596</v>
      </c>
      <c r="L56" s="5"/>
      <c r="M56" s="6">
        <v>1.1574074074074074E-6</v>
      </c>
      <c r="N56" s="5" t="s">
        <v>1597</v>
      </c>
      <c r="O56" s="5"/>
    </row>
    <row r="57" spans="1:15">
      <c r="A57" s="5" t="s">
        <v>1817</v>
      </c>
      <c r="B57" s="5">
        <v>200</v>
      </c>
      <c r="C57" s="5" t="s">
        <v>1662</v>
      </c>
      <c r="D57" s="5" t="s">
        <v>1705</v>
      </c>
      <c r="E57" s="5">
        <v>72313</v>
      </c>
      <c r="F57" s="5" t="s">
        <v>1818</v>
      </c>
      <c r="G57" s="5" t="s">
        <v>1707</v>
      </c>
      <c r="H57" s="5">
        <v>4</v>
      </c>
      <c r="I57" s="5"/>
      <c r="J57" s="5">
        <v>1</v>
      </c>
      <c r="K57" s="5" t="s">
        <v>1596</v>
      </c>
      <c r="L57" s="5"/>
      <c r="M57" s="6">
        <v>0</v>
      </c>
      <c r="N57" s="5" t="s">
        <v>1597</v>
      </c>
      <c r="O57" s="5"/>
    </row>
    <row r="58" spans="1:15">
      <c r="A58" s="5" t="s">
        <v>1819</v>
      </c>
      <c r="B58" s="5">
        <v>200</v>
      </c>
      <c r="C58" s="5" t="s">
        <v>1662</v>
      </c>
      <c r="D58" s="5" t="s">
        <v>1705</v>
      </c>
      <c r="E58" s="5">
        <v>43015</v>
      </c>
      <c r="F58" s="5" t="s">
        <v>1820</v>
      </c>
      <c r="G58" s="5" t="s">
        <v>1707</v>
      </c>
      <c r="H58" s="5">
        <v>4</v>
      </c>
      <c r="I58" s="5"/>
      <c r="J58" s="5">
        <v>1</v>
      </c>
      <c r="K58" s="5" t="s">
        <v>1596</v>
      </c>
      <c r="L58" s="5"/>
      <c r="M58" s="6">
        <v>2.3148148148148148E-6</v>
      </c>
      <c r="N58" s="5" t="s">
        <v>1597</v>
      </c>
      <c r="O58" s="5"/>
    </row>
    <row r="59" spans="1:15">
      <c r="A59" s="5" t="s">
        <v>1821</v>
      </c>
      <c r="B59" s="5">
        <v>200</v>
      </c>
      <c r="C59" s="5" t="s">
        <v>1662</v>
      </c>
      <c r="D59" s="5" t="s">
        <v>1705</v>
      </c>
      <c r="E59" s="5">
        <v>3443295</v>
      </c>
      <c r="F59" s="5"/>
      <c r="G59" s="5" t="s">
        <v>1725</v>
      </c>
      <c r="H59" s="5">
        <v>3</v>
      </c>
      <c r="I59" s="5"/>
      <c r="J59" s="5">
        <v>1</v>
      </c>
      <c r="K59" s="5" t="s">
        <v>1596</v>
      </c>
      <c r="L59" s="5"/>
      <c r="M59" s="6">
        <v>1.1574074074074074E-6</v>
      </c>
      <c r="N59" s="5" t="s">
        <v>1597</v>
      </c>
      <c r="O59" s="5"/>
    </row>
    <row r="60" spans="1:15">
      <c r="A60" s="5" t="s">
        <v>1822</v>
      </c>
      <c r="B60" s="5">
        <v>200</v>
      </c>
      <c r="C60" s="5" t="s">
        <v>1662</v>
      </c>
      <c r="D60" s="5" t="s">
        <v>1705</v>
      </c>
      <c r="E60" s="5">
        <v>10334</v>
      </c>
      <c r="F60" s="5" t="s">
        <v>1823</v>
      </c>
      <c r="G60" s="5" t="s">
        <v>1735</v>
      </c>
      <c r="H60" s="5">
        <v>4</v>
      </c>
      <c r="I60" s="5"/>
      <c r="J60" s="5">
        <v>1</v>
      </c>
      <c r="K60" s="5" t="s">
        <v>1596</v>
      </c>
      <c r="L60" s="5"/>
      <c r="M60" s="6">
        <v>2.3148148148148148E-6</v>
      </c>
      <c r="N60" s="5" t="s">
        <v>1597</v>
      </c>
      <c r="O60" s="5"/>
    </row>
    <row r="61" spans="1:15">
      <c r="A61" s="5" t="s">
        <v>1824</v>
      </c>
      <c r="B61" s="5">
        <v>200</v>
      </c>
      <c r="C61" s="5" t="s">
        <v>1662</v>
      </c>
      <c r="D61" s="5" t="s">
        <v>1705</v>
      </c>
      <c r="E61" s="5">
        <v>7996</v>
      </c>
      <c r="F61" s="5" t="s">
        <v>1825</v>
      </c>
      <c r="G61" s="5" t="s">
        <v>1718</v>
      </c>
      <c r="H61" s="5">
        <v>4</v>
      </c>
      <c r="I61" s="5"/>
      <c r="J61" s="5">
        <v>1</v>
      </c>
      <c r="K61" s="5" t="s">
        <v>1596</v>
      </c>
      <c r="L61" s="5"/>
      <c r="M61" s="6">
        <v>2.3148148148148148E-6</v>
      </c>
      <c r="N61" s="5" t="s">
        <v>1597</v>
      </c>
      <c r="O61" s="5"/>
    </row>
    <row r="62" spans="1:15">
      <c r="A62" s="5" t="s">
        <v>1826</v>
      </c>
      <c r="B62" s="5">
        <v>200</v>
      </c>
      <c r="C62" s="5" t="s">
        <v>1662</v>
      </c>
      <c r="D62" s="5" t="s">
        <v>1705</v>
      </c>
      <c r="E62" s="5">
        <v>37831</v>
      </c>
      <c r="F62" s="5" t="s">
        <v>1827</v>
      </c>
      <c r="G62" s="5" t="s">
        <v>1744</v>
      </c>
      <c r="H62" s="5">
        <v>4</v>
      </c>
      <c r="I62" s="5"/>
      <c r="J62" s="5">
        <v>1</v>
      </c>
      <c r="K62" s="5" t="s">
        <v>1596</v>
      </c>
      <c r="L62" s="5"/>
      <c r="M62" s="6">
        <v>1.1574074074074074E-6</v>
      </c>
      <c r="N62" s="5" t="s">
        <v>1597</v>
      </c>
      <c r="O62" s="5"/>
    </row>
    <row r="63" spans="1:15">
      <c r="A63" s="5" t="s">
        <v>1828</v>
      </c>
      <c r="B63" s="5">
        <v>200</v>
      </c>
      <c r="C63" s="5" t="s">
        <v>1662</v>
      </c>
      <c r="D63" s="5" t="s">
        <v>1705</v>
      </c>
      <c r="E63" s="5">
        <v>20511</v>
      </c>
      <c r="F63" s="5" t="s">
        <v>1829</v>
      </c>
      <c r="G63" s="5" t="s">
        <v>1761</v>
      </c>
      <c r="H63" s="5">
        <v>1</v>
      </c>
      <c r="I63" s="5"/>
      <c r="J63" s="5">
        <v>2</v>
      </c>
      <c r="K63" s="5" t="s">
        <v>1596</v>
      </c>
      <c r="L63" s="5"/>
      <c r="M63" s="6">
        <v>3.472222222222222E-6</v>
      </c>
      <c r="N63" s="5" t="s">
        <v>1597</v>
      </c>
      <c r="O63" s="5"/>
    </row>
    <row r="64" spans="1:15">
      <c r="A64" s="5" t="s">
        <v>1830</v>
      </c>
      <c r="B64" s="5">
        <v>200</v>
      </c>
      <c r="C64" s="5" t="s">
        <v>1662</v>
      </c>
      <c r="D64" s="5" t="s">
        <v>1705</v>
      </c>
      <c r="E64" s="5">
        <v>18213</v>
      </c>
      <c r="F64" s="5" t="s">
        <v>1831</v>
      </c>
      <c r="G64" s="5" t="s">
        <v>1832</v>
      </c>
      <c r="H64" s="5">
        <v>1</v>
      </c>
      <c r="I64" s="5"/>
      <c r="J64" s="5">
        <v>3</v>
      </c>
      <c r="K64" s="5" t="s">
        <v>1596</v>
      </c>
      <c r="L64" s="5"/>
      <c r="M64" s="6">
        <v>2.3148148148148148E-6</v>
      </c>
      <c r="N64" s="5" t="s">
        <v>1597</v>
      </c>
      <c r="O64" s="5"/>
    </row>
    <row r="65" spans="1:15">
      <c r="A65" s="5" t="s">
        <v>1833</v>
      </c>
      <c r="B65" s="5">
        <v>200</v>
      </c>
      <c r="C65" s="5" t="s">
        <v>1662</v>
      </c>
      <c r="D65" s="5" t="s">
        <v>1705</v>
      </c>
      <c r="E65" s="5">
        <v>19178</v>
      </c>
      <c r="F65" s="5" t="s">
        <v>1834</v>
      </c>
      <c r="G65" s="5" t="s">
        <v>1835</v>
      </c>
      <c r="H65" s="5">
        <v>3</v>
      </c>
      <c r="I65" s="5"/>
      <c r="J65" s="5">
        <v>1</v>
      </c>
      <c r="K65" s="5" t="s">
        <v>1596</v>
      </c>
      <c r="L65" s="5"/>
      <c r="M65" s="6">
        <v>2.3148148148148148E-6</v>
      </c>
      <c r="N65" s="5" t="s">
        <v>1597</v>
      </c>
      <c r="O65" s="5"/>
    </row>
    <row r="66" spans="1:15">
      <c r="A66" s="5" t="s">
        <v>1836</v>
      </c>
      <c r="B66" s="5">
        <v>200</v>
      </c>
      <c r="C66" s="5" t="s">
        <v>1662</v>
      </c>
      <c r="D66" s="5" t="s">
        <v>1705</v>
      </c>
      <c r="E66" s="5">
        <v>9910</v>
      </c>
      <c r="F66" s="5" t="s">
        <v>1837</v>
      </c>
      <c r="G66" s="5" t="s">
        <v>1835</v>
      </c>
      <c r="H66" s="5">
        <v>2</v>
      </c>
      <c r="I66" s="5"/>
      <c r="J66" s="5">
        <v>1</v>
      </c>
      <c r="K66" s="5" t="s">
        <v>1596</v>
      </c>
      <c r="L66" s="5"/>
      <c r="M66" s="6">
        <v>1.1574074074074074E-6</v>
      </c>
      <c r="N66" s="5" t="s">
        <v>1597</v>
      </c>
      <c r="O66" s="5"/>
    </row>
    <row r="67" spans="1:15">
      <c r="A67" s="5" t="s">
        <v>1838</v>
      </c>
      <c r="B67" s="5">
        <v>200</v>
      </c>
      <c r="C67" s="5" t="s">
        <v>1662</v>
      </c>
      <c r="D67" s="5" t="s">
        <v>1705</v>
      </c>
      <c r="E67" s="5">
        <v>21625</v>
      </c>
      <c r="F67" s="5" t="s">
        <v>1839</v>
      </c>
      <c r="G67" s="5" t="s">
        <v>1835</v>
      </c>
      <c r="H67" s="5">
        <v>4</v>
      </c>
      <c r="I67" s="5"/>
      <c r="J67" s="5">
        <v>1</v>
      </c>
      <c r="K67" s="5" t="s">
        <v>1596</v>
      </c>
      <c r="L67" s="5"/>
      <c r="M67" s="6">
        <v>2.3148148148148148E-6</v>
      </c>
      <c r="N67" s="5" t="s">
        <v>1597</v>
      </c>
      <c r="O67" s="5"/>
    </row>
    <row r="68" spans="1:15">
      <c r="A68" s="5" t="s">
        <v>1840</v>
      </c>
      <c r="B68" s="5">
        <v>200</v>
      </c>
      <c r="C68" s="5" t="s">
        <v>1662</v>
      </c>
      <c r="D68" s="5" t="s">
        <v>1705</v>
      </c>
      <c r="E68" s="5">
        <v>17597</v>
      </c>
      <c r="F68" s="5" t="s">
        <v>1841</v>
      </c>
      <c r="G68" s="5" t="s">
        <v>1842</v>
      </c>
      <c r="H68" s="5">
        <v>2</v>
      </c>
      <c r="I68" s="5"/>
      <c r="J68" s="5">
        <v>2</v>
      </c>
      <c r="K68" s="5" t="s">
        <v>1596</v>
      </c>
      <c r="L68" s="5"/>
      <c r="M68" s="6">
        <v>1.1574074074074074E-6</v>
      </c>
      <c r="N68" s="5" t="s">
        <v>1597</v>
      </c>
      <c r="O68" s="5"/>
    </row>
    <row r="69" spans="1:15">
      <c r="A69" s="5" t="s">
        <v>1843</v>
      </c>
      <c r="B69" s="5">
        <v>200</v>
      </c>
      <c r="C69" s="5" t="s">
        <v>1662</v>
      </c>
      <c r="D69" s="5" t="s">
        <v>1705</v>
      </c>
      <c r="E69" s="5">
        <v>9167</v>
      </c>
      <c r="F69" s="5" t="s">
        <v>1844</v>
      </c>
      <c r="G69" s="5" t="s">
        <v>1718</v>
      </c>
      <c r="H69" s="5">
        <v>4</v>
      </c>
      <c r="I69" s="5"/>
      <c r="J69" s="5">
        <v>1</v>
      </c>
      <c r="K69" s="5" t="s">
        <v>1596</v>
      </c>
      <c r="L69" s="5"/>
      <c r="M69" s="6">
        <v>1.1574074074074074E-6</v>
      </c>
      <c r="N69" s="5" t="s">
        <v>1597</v>
      </c>
      <c r="O69" s="5"/>
    </row>
    <row r="70" spans="1:15">
      <c r="A70" s="5" t="s">
        <v>1845</v>
      </c>
      <c r="B70" s="5">
        <v>200</v>
      </c>
      <c r="C70" s="5" t="s">
        <v>1662</v>
      </c>
      <c r="D70" s="5" t="s">
        <v>1705</v>
      </c>
      <c r="E70" s="5">
        <v>45493</v>
      </c>
      <c r="F70" s="5" t="s">
        <v>1846</v>
      </c>
      <c r="G70" s="5" t="s">
        <v>1735</v>
      </c>
      <c r="H70" s="5">
        <v>4</v>
      </c>
      <c r="I70" s="5"/>
      <c r="J70" s="5">
        <v>1</v>
      </c>
      <c r="K70" s="5" t="s">
        <v>1596</v>
      </c>
      <c r="L70" s="5"/>
      <c r="M70" s="6">
        <v>2.3148148148148148E-6</v>
      </c>
      <c r="N70" s="5" t="s">
        <v>1597</v>
      </c>
      <c r="O70" s="5"/>
    </row>
    <row r="71" spans="1:15">
      <c r="A71" s="5" t="s">
        <v>1847</v>
      </c>
      <c r="B71" s="5">
        <v>200</v>
      </c>
      <c r="C71" s="5" t="s">
        <v>1662</v>
      </c>
      <c r="D71" s="5" t="s">
        <v>1705</v>
      </c>
      <c r="E71" s="5">
        <v>6639024</v>
      </c>
      <c r="F71" s="5"/>
      <c r="G71" s="5" t="s">
        <v>1803</v>
      </c>
      <c r="H71" s="5">
        <v>3</v>
      </c>
      <c r="I71" s="5"/>
      <c r="J71" s="5">
        <v>1</v>
      </c>
      <c r="K71" s="5" t="s">
        <v>1596</v>
      </c>
      <c r="L71" s="5"/>
      <c r="M71" s="6">
        <v>3.472222222222222E-6</v>
      </c>
      <c r="N71" s="5" t="s">
        <v>1597</v>
      </c>
      <c r="O71" s="5"/>
    </row>
    <row r="72" spans="1:15">
      <c r="A72" s="5" t="s">
        <v>1848</v>
      </c>
      <c r="B72" s="5">
        <v>200</v>
      </c>
      <c r="C72" s="5" t="s">
        <v>1662</v>
      </c>
      <c r="D72" s="5" t="s">
        <v>1705</v>
      </c>
      <c r="E72" s="5">
        <v>3239686</v>
      </c>
      <c r="F72" s="5"/>
      <c r="G72" s="5" t="s">
        <v>1725</v>
      </c>
      <c r="H72" s="5">
        <v>3</v>
      </c>
      <c r="I72" s="5"/>
      <c r="J72" s="5">
        <v>1</v>
      </c>
      <c r="K72" s="5" t="s">
        <v>1596</v>
      </c>
      <c r="L72" s="5"/>
      <c r="M72" s="6">
        <v>0</v>
      </c>
      <c r="N72" s="5" t="s">
        <v>1597</v>
      </c>
      <c r="O72" s="5"/>
    </row>
    <row r="73" spans="1:15">
      <c r="A73" s="5" t="s">
        <v>1849</v>
      </c>
      <c r="B73" s="5">
        <v>200</v>
      </c>
      <c r="C73" s="5" t="s">
        <v>1662</v>
      </c>
      <c r="D73" s="5" t="s">
        <v>1705</v>
      </c>
      <c r="E73" s="5">
        <v>5611423</v>
      </c>
      <c r="F73" s="5"/>
      <c r="G73" s="5" t="s">
        <v>1803</v>
      </c>
      <c r="H73" s="5">
        <v>3</v>
      </c>
      <c r="I73" s="5"/>
      <c r="J73" s="5">
        <v>1</v>
      </c>
      <c r="K73" s="5" t="s">
        <v>1596</v>
      </c>
      <c r="L73" s="5"/>
      <c r="M73" s="6">
        <v>0</v>
      </c>
      <c r="N73" s="5" t="s">
        <v>1597</v>
      </c>
      <c r="O73" s="5"/>
    </row>
    <row r="74" spans="1:15">
      <c r="A74" s="5" t="s">
        <v>1850</v>
      </c>
      <c r="B74" s="5">
        <v>200</v>
      </c>
      <c r="C74" s="5" t="s">
        <v>1662</v>
      </c>
      <c r="D74" s="5" t="s">
        <v>1705</v>
      </c>
      <c r="E74" s="5">
        <v>3305343</v>
      </c>
      <c r="F74" s="5"/>
      <c r="G74" s="5" t="s">
        <v>1725</v>
      </c>
      <c r="H74" s="5">
        <v>3</v>
      </c>
      <c r="I74" s="5"/>
      <c r="J74" s="5">
        <v>1</v>
      </c>
      <c r="K74" s="5" t="s">
        <v>1596</v>
      </c>
      <c r="L74" s="5"/>
      <c r="M74" s="6">
        <v>0</v>
      </c>
      <c r="N74" s="5" t="s">
        <v>1597</v>
      </c>
      <c r="O74" s="5"/>
    </row>
    <row r="75" spans="1:15">
      <c r="A75" s="5" t="s">
        <v>1851</v>
      </c>
      <c r="B75" s="5">
        <v>200</v>
      </c>
      <c r="C75" s="5" t="s">
        <v>1662</v>
      </c>
      <c r="D75" s="5" t="s">
        <v>1705</v>
      </c>
      <c r="E75" s="5">
        <v>135886</v>
      </c>
      <c r="F75" s="5"/>
      <c r="G75" s="5" t="s">
        <v>1803</v>
      </c>
      <c r="H75" s="5">
        <v>3</v>
      </c>
      <c r="I75" s="5"/>
      <c r="J75" s="5">
        <v>1</v>
      </c>
      <c r="K75" s="5" t="s">
        <v>1596</v>
      </c>
      <c r="L75" s="5"/>
      <c r="M75" s="6">
        <v>2.3148148148148148E-6</v>
      </c>
      <c r="N75" s="5" t="s">
        <v>1597</v>
      </c>
      <c r="O75" s="5"/>
    </row>
    <row r="76" spans="1:15">
      <c r="A76" s="5" t="s">
        <v>1852</v>
      </c>
      <c r="B76" s="5">
        <v>200</v>
      </c>
      <c r="C76" s="5" t="s">
        <v>1662</v>
      </c>
      <c r="D76" s="5" t="s">
        <v>1705</v>
      </c>
      <c r="E76" s="5">
        <v>4041625</v>
      </c>
      <c r="F76" s="5"/>
      <c r="G76" s="5" t="s">
        <v>1725</v>
      </c>
      <c r="H76" s="5">
        <v>3</v>
      </c>
      <c r="I76" s="5"/>
      <c r="J76" s="5">
        <v>1</v>
      </c>
      <c r="K76" s="5" t="s">
        <v>1596</v>
      </c>
      <c r="L76" s="5"/>
      <c r="M76" s="6">
        <v>1.1574074074074074E-6</v>
      </c>
      <c r="N76" s="5" t="s">
        <v>1597</v>
      </c>
      <c r="O76" s="5"/>
    </row>
    <row r="77" spans="1:15">
      <c r="A77" s="5" t="s">
        <v>1853</v>
      </c>
      <c r="B77" s="5">
        <v>200</v>
      </c>
      <c r="C77" s="5" t="s">
        <v>1662</v>
      </c>
      <c r="D77" s="5" t="s">
        <v>1705</v>
      </c>
      <c r="E77" s="5">
        <v>4873687</v>
      </c>
      <c r="F77" s="5"/>
      <c r="G77" s="5" t="s">
        <v>1803</v>
      </c>
      <c r="H77" s="5">
        <v>3</v>
      </c>
      <c r="I77" s="5"/>
      <c r="J77" s="5">
        <v>1</v>
      </c>
      <c r="K77" s="5" t="s">
        <v>1596</v>
      </c>
      <c r="L77" s="5"/>
      <c r="M77" s="6">
        <v>0</v>
      </c>
      <c r="N77" s="5" t="s">
        <v>1597</v>
      </c>
      <c r="O77" s="5"/>
    </row>
    <row r="78" spans="1:15">
      <c r="A78" s="5" t="s">
        <v>1854</v>
      </c>
      <c r="B78" s="5">
        <v>200</v>
      </c>
      <c r="C78" s="5" t="s">
        <v>1662</v>
      </c>
      <c r="D78" s="5" t="s">
        <v>1705</v>
      </c>
      <c r="E78" s="5">
        <v>84356</v>
      </c>
      <c r="F78" s="5" t="s">
        <v>1855</v>
      </c>
      <c r="G78" s="5" t="s">
        <v>1735</v>
      </c>
      <c r="H78" s="5">
        <v>4</v>
      </c>
      <c r="I78" s="5"/>
      <c r="J78" s="5">
        <v>1</v>
      </c>
      <c r="K78" s="5" t="s">
        <v>1596</v>
      </c>
      <c r="L78" s="5"/>
      <c r="M78" s="6">
        <v>1.1574074074074074E-6</v>
      </c>
      <c r="N78" s="5" t="s">
        <v>1597</v>
      </c>
      <c r="O78" s="5"/>
    </row>
    <row r="79" spans="1:15">
      <c r="A79" s="5" t="s">
        <v>1856</v>
      </c>
      <c r="B79" s="5">
        <v>200</v>
      </c>
      <c r="C79" s="5" t="s">
        <v>1662</v>
      </c>
      <c r="D79" s="5" t="s">
        <v>1705</v>
      </c>
      <c r="E79" s="5">
        <v>3111026</v>
      </c>
      <c r="F79" s="5"/>
      <c r="G79" s="5" t="s">
        <v>1803</v>
      </c>
      <c r="H79" s="5">
        <v>3</v>
      </c>
      <c r="I79" s="5"/>
      <c r="J79" s="5">
        <v>1</v>
      </c>
      <c r="K79" s="5" t="s">
        <v>1596</v>
      </c>
      <c r="L79" s="5"/>
      <c r="M79" s="6">
        <v>1.1574074074074074E-6</v>
      </c>
      <c r="N79" s="5" t="s">
        <v>1597</v>
      </c>
      <c r="O79" s="5"/>
    </row>
    <row r="80" spans="1:15">
      <c r="A80" s="5" t="s">
        <v>1857</v>
      </c>
      <c r="B80" s="5">
        <v>200</v>
      </c>
      <c r="C80" s="5" t="s">
        <v>1662</v>
      </c>
      <c r="D80" s="5" t="s">
        <v>1705</v>
      </c>
      <c r="E80" s="5">
        <v>15785</v>
      </c>
      <c r="F80" s="5" t="s">
        <v>1858</v>
      </c>
      <c r="G80" s="5" t="s">
        <v>1768</v>
      </c>
      <c r="H80" s="5">
        <v>4</v>
      </c>
      <c r="I80" s="5"/>
      <c r="J80" s="5">
        <v>1</v>
      </c>
      <c r="K80" s="5" t="s">
        <v>1596</v>
      </c>
      <c r="L80" s="5"/>
      <c r="M80" s="6">
        <v>1.1574074074074074E-6</v>
      </c>
      <c r="N80" s="5" t="s">
        <v>1597</v>
      </c>
      <c r="O80" s="5"/>
    </row>
    <row r="81" spans="1:15">
      <c r="A81" s="5" t="s">
        <v>1859</v>
      </c>
      <c r="B81" s="5">
        <v>200</v>
      </c>
      <c r="C81" s="5" t="s">
        <v>1662</v>
      </c>
      <c r="D81" s="5" t="s">
        <v>1705</v>
      </c>
      <c r="E81" s="5">
        <v>4886</v>
      </c>
      <c r="F81" s="5" t="s">
        <v>1860</v>
      </c>
      <c r="G81" s="5" t="s">
        <v>1744</v>
      </c>
      <c r="H81" s="5">
        <v>4</v>
      </c>
      <c r="I81" s="5"/>
      <c r="J81" s="5">
        <v>1</v>
      </c>
      <c r="K81" s="5" t="s">
        <v>1596</v>
      </c>
      <c r="L81" s="5"/>
      <c r="M81" s="6">
        <v>2.3148148148148148E-6</v>
      </c>
      <c r="N81" s="5" t="s">
        <v>1597</v>
      </c>
      <c r="O81" s="5"/>
    </row>
    <row r="82" spans="1:15">
      <c r="A82" s="5" t="s">
        <v>1861</v>
      </c>
      <c r="B82" s="5">
        <v>200</v>
      </c>
      <c r="C82" s="5" t="s">
        <v>1662</v>
      </c>
      <c r="D82" s="5" t="s">
        <v>1705</v>
      </c>
      <c r="E82" s="5">
        <v>12967</v>
      </c>
      <c r="F82" s="5" t="s">
        <v>1862</v>
      </c>
      <c r="G82" s="5" t="s">
        <v>1768</v>
      </c>
      <c r="H82" s="5">
        <v>4</v>
      </c>
      <c r="I82" s="5"/>
      <c r="J82" s="5">
        <v>1</v>
      </c>
      <c r="K82" s="5" t="s">
        <v>1596</v>
      </c>
      <c r="L82" s="5"/>
      <c r="M82" s="6">
        <v>2.3148148148148148E-6</v>
      </c>
      <c r="N82" s="5" t="s">
        <v>1597</v>
      </c>
      <c r="O82" s="5"/>
    </row>
    <row r="83" spans="1:15">
      <c r="A83" s="5" t="s">
        <v>1863</v>
      </c>
      <c r="B83" s="5">
        <v>200</v>
      </c>
      <c r="C83" s="5" t="s">
        <v>1662</v>
      </c>
      <c r="D83" s="5" t="s">
        <v>1705</v>
      </c>
      <c r="E83" s="5">
        <v>33123</v>
      </c>
      <c r="F83" s="5" t="s">
        <v>1864</v>
      </c>
      <c r="G83" s="5" t="s">
        <v>1768</v>
      </c>
      <c r="H83" s="5">
        <v>4</v>
      </c>
      <c r="I83" s="5"/>
      <c r="J83" s="5">
        <v>1</v>
      </c>
      <c r="K83" s="5" t="s">
        <v>1596</v>
      </c>
      <c r="L83" s="5"/>
      <c r="M83" s="6">
        <v>0</v>
      </c>
      <c r="N83" s="5" t="s">
        <v>1597</v>
      </c>
      <c r="O83" s="5"/>
    </row>
    <row r="84" spans="1:15">
      <c r="A84" s="5" t="s">
        <v>1865</v>
      </c>
      <c r="B84" s="5">
        <v>200</v>
      </c>
      <c r="C84" s="5" t="s">
        <v>1662</v>
      </c>
      <c r="D84" s="5" t="s">
        <v>1705</v>
      </c>
      <c r="E84" s="5">
        <v>1726006</v>
      </c>
      <c r="F84" s="5"/>
      <c r="G84" s="5" t="s">
        <v>1866</v>
      </c>
      <c r="H84" s="5">
        <v>3</v>
      </c>
      <c r="I84" s="5"/>
      <c r="J84" s="5">
        <v>1</v>
      </c>
      <c r="K84" s="5" t="s">
        <v>1596</v>
      </c>
      <c r="L84" s="5"/>
      <c r="M84" s="6">
        <v>1.1574074074074074E-6</v>
      </c>
      <c r="N84" s="5" t="s">
        <v>1597</v>
      </c>
      <c r="O84" s="5"/>
    </row>
    <row r="85" spans="1:15">
      <c r="A85" s="5" t="s">
        <v>1867</v>
      </c>
      <c r="B85" s="5">
        <v>200</v>
      </c>
      <c r="C85" s="5" t="s">
        <v>1662</v>
      </c>
      <c r="D85" s="5" t="s">
        <v>1705</v>
      </c>
      <c r="E85" s="5">
        <v>692424</v>
      </c>
      <c r="F85" s="5"/>
      <c r="G85" s="5" t="s">
        <v>1868</v>
      </c>
      <c r="H85" s="5">
        <v>3</v>
      </c>
      <c r="I85" s="5"/>
      <c r="J85" s="5">
        <v>1</v>
      </c>
      <c r="K85" s="5" t="s">
        <v>1596</v>
      </c>
      <c r="L85" s="5"/>
      <c r="M85" s="6">
        <v>0</v>
      </c>
      <c r="N85" s="5" t="s">
        <v>1597</v>
      </c>
      <c r="O85" s="5"/>
    </row>
    <row r="86" spans="1:15">
      <c r="A86" s="5" t="s">
        <v>1869</v>
      </c>
      <c r="B86" s="5">
        <v>200</v>
      </c>
      <c r="C86" s="5" t="s">
        <v>1662</v>
      </c>
      <c r="D86" s="5" t="s">
        <v>1705</v>
      </c>
      <c r="E86" s="5">
        <v>127819</v>
      </c>
      <c r="F86" s="5" t="s">
        <v>1870</v>
      </c>
      <c r="G86" s="5" t="s">
        <v>1871</v>
      </c>
      <c r="H86" s="5">
        <v>3</v>
      </c>
      <c r="I86" s="5"/>
      <c r="J86" s="5">
        <v>1</v>
      </c>
      <c r="K86" s="5" t="s">
        <v>1596</v>
      </c>
      <c r="L86" s="5"/>
      <c r="M86" s="6">
        <v>5.7870370370370367E-6</v>
      </c>
      <c r="N86" s="5" t="s">
        <v>1597</v>
      </c>
      <c r="O86" s="5"/>
    </row>
    <row r="87" spans="1:15">
      <c r="A87" s="5" t="s">
        <v>1872</v>
      </c>
      <c r="B87" s="5">
        <v>200</v>
      </c>
      <c r="C87" s="5" t="s">
        <v>1662</v>
      </c>
      <c r="D87" s="5" t="s">
        <v>1705</v>
      </c>
      <c r="E87" s="5">
        <v>71984</v>
      </c>
      <c r="F87" s="5"/>
      <c r="G87" s="5" t="s">
        <v>1873</v>
      </c>
      <c r="H87" s="5">
        <v>2</v>
      </c>
      <c r="I87" s="5"/>
      <c r="J87" s="5">
        <v>1</v>
      </c>
      <c r="K87" s="5" t="s">
        <v>1596</v>
      </c>
      <c r="L87" s="5"/>
      <c r="M87" s="6">
        <v>3.472222222222222E-6</v>
      </c>
      <c r="N87" s="5" t="s">
        <v>1597</v>
      </c>
      <c r="O87" s="5"/>
    </row>
    <row r="88" spans="1:15">
      <c r="A88" s="5" t="s">
        <v>1874</v>
      </c>
      <c r="B88" s="5">
        <v>200</v>
      </c>
      <c r="C88" s="5" t="s">
        <v>1662</v>
      </c>
      <c r="D88" s="5" t="s">
        <v>1705</v>
      </c>
      <c r="E88" s="5">
        <v>334634</v>
      </c>
      <c r="F88" s="5" t="s">
        <v>1875</v>
      </c>
      <c r="G88" s="5" t="s">
        <v>1876</v>
      </c>
      <c r="H88" s="5">
        <v>4</v>
      </c>
      <c r="I88" s="5"/>
      <c r="J88" s="5">
        <v>1</v>
      </c>
      <c r="K88" s="5" t="s">
        <v>1596</v>
      </c>
      <c r="L88" s="5"/>
      <c r="M88" s="6">
        <v>1.1574074074074074E-6</v>
      </c>
      <c r="N88" s="5" t="s">
        <v>1597</v>
      </c>
      <c r="O88" s="5"/>
    </row>
    <row r="89" spans="1:15">
      <c r="A89" s="5" t="s">
        <v>1877</v>
      </c>
      <c r="B89" s="5">
        <v>200</v>
      </c>
      <c r="C89" s="5" t="s">
        <v>1662</v>
      </c>
      <c r="D89" s="5" t="s">
        <v>1705</v>
      </c>
      <c r="E89" s="5">
        <v>2205356</v>
      </c>
      <c r="F89" s="5" t="s">
        <v>1878</v>
      </c>
      <c r="G89" s="5" t="s">
        <v>1879</v>
      </c>
      <c r="H89" s="5">
        <v>4</v>
      </c>
      <c r="I89" s="5"/>
      <c r="J89" s="5">
        <v>1</v>
      </c>
      <c r="K89" s="5" t="s">
        <v>1596</v>
      </c>
      <c r="L89" s="5"/>
      <c r="M89" s="6">
        <v>0</v>
      </c>
      <c r="N89" s="5" t="s">
        <v>1597</v>
      </c>
      <c r="O89" s="5"/>
    </row>
    <row r="90" spans="1:15">
      <c r="A90" s="5" t="s">
        <v>1880</v>
      </c>
      <c r="B90" s="5">
        <v>200</v>
      </c>
      <c r="C90" s="5" t="s">
        <v>1662</v>
      </c>
      <c r="D90" s="5" t="s">
        <v>1705</v>
      </c>
      <c r="E90" s="5">
        <v>31290</v>
      </c>
      <c r="F90" s="5" t="s">
        <v>1881</v>
      </c>
      <c r="G90" s="5" t="s">
        <v>1882</v>
      </c>
      <c r="H90" s="5">
        <v>2</v>
      </c>
      <c r="I90" s="5"/>
      <c r="J90" s="5">
        <v>1</v>
      </c>
      <c r="K90" s="5" t="s">
        <v>1596</v>
      </c>
      <c r="L90" s="5"/>
      <c r="M90" s="6">
        <v>1.1574074074074074E-6</v>
      </c>
      <c r="N90" s="5" t="s">
        <v>1597</v>
      </c>
      <c r="O90" s="5"/>
    </row>
    <row r="91" spans="1:15">
      <c r="A91" s="5" t="s">
        <v>1883</v>
      </c>
      <c r="B91" s="5">
        <v>200</v>
      </c>
      <c r="C91" s="5" t="s">
        <v>1662</v>
      </c>
      <c r="D91" s="5" t="s">
        <v>1705</v>
      </c>
      <c r="E91" s="5">
        <v>25654</v>
      </c>
      <c r="F91" s="5" t="s">
        <v>1884</v>
      </c>
      <c r="G91" s="5" t="s">
        <v>1885</v>
      </c>
      <c r="H91" s="5">
        <v>2</v>
      </c>
      <c r="I91" s="5"/>
      <c r="J91" s="5">
        <v>1</v>
      </c>
      <c r="K91" s="5" t="s">
        <v>1596</v>
      </c>
      <c r="L91" s="5"/>
      <c r="M91" s="6">
        <v>2.3148148148148148E-6</v>
      </c>
      <c r="N91" s="5" t="s">
        <v>1597</v>
      </c>
      <c r="O91" s="5"/>
    </row>
    <row r="92" spans="1:15">
      <c r="A92" s="5" t="s">
        <v>1886</v>
      </c>
      <c r="B92" s="5">
        <v>200</v>
      </c>
      <c r="C92" s="5" t="s">
        <v>1662</v>
      </c>
      <c r="D92" s="5" t="s">
        <v>1705</v>
      </c>
      <c r="E92" s="5">
        <v>36583</v>
      </c>
      <c r="F92" s="5" t="s">
        <v>1887</v>
      </c>
      <c r="G92" s="5" t="s">
        <v>1720</v>
      </c>
      <c r="H92" s="5">
        <v>3</v>
      </c>
      <c r="I92" s="5"/>
      <c r="J92" s="5">
        <v>1</v>
      </c>
      <c r="K92" s="5" t="s">
        <v>1596</v>
      </c>
      <c r="L92" s="5"/>
      <c r="M92" s="6">
        <v>0</v>
      </c>
      <c r="N92" s="5" t="s">
        <v>1597</v>
      </c>
      <c r="O92" s="5"/>
    </row>
    <row r="93" spans="1:15">
      <c r="A93" s="5" t="s">
        <v>1888</v>
      </c>
      <c r="B93" s="5">
        <v>200</v>
      </c>
      <c r="C93" s="5" t="s">
        <v>1662</v>
      </c>
      <c r="D93" s="5" t="s">
        <v>1705</v>
      </c>
      <c r="E93" s="5">
        <v>31622</v>
      </c>
      <c r="F93" s="5" t="s">
        <v>1889</v>
      </c>
      <c r="G93" s="5" t="s">
        <v>1882</v>
      </c>
      <c r="H93" s="5">
        <v>2</v>
      </c>
      <c r="I93" s="5"/>
      <c r="J93" s="5">
        <v>1</v>
      </c>
      <c r="K93" s="5" t="s">
        <v>1596</v>
      </c>
      <c r="L93" s="5"/>
      <c r="M93" s="6">
        <v>0</v>
      </c>
      <c r="N93" s="5" t="s">
        <v>1597</v>
      </c>
      <c r="O93" s="5"/>
    </row>
    <row r="94" spans="1:15">
      <c r="A94" s="5" t="s">
        <v>1890</v>
      </c>
      <c r="B94" s="5">
        <v>200</v>
      </c>
      <c r="C94" s="5" t="s">
        <v>1662</v>
      </c>
      <c r="D94" s="5" t="s">
        <v>1705</v>
      </c>
      <c r="E94" s="5">
        <v>1061582</v>
      </c>
      <c r="F94" s="5" t="s">
        <v>1891</v>
      </c>
      <c r="G94" s="5" t="s">
        <v>1892</v>
      </c>
      <c r="H94" s="5">
        <v>2</v>
      </c>
      <c r="I94" s="5"/>
      <c r="J94" s="5">
        <v>3</v>
      </c>
      <c r="K94" s="5" t="s">
        <v>1596</v>
      </c>
      <c r="L94" s="5"/>
      <c r="M94" s="6">
        <v>4.6296296296296296E-6</v>
      </c>
      <c r="N94" s="5" t="s">
        <v>1597</v>
      </c>
      <c r="O94" s="5"/>
    </row>
    <row r="95" spans="1:15">
      <c r="A95" s="5" t="s">
        <v>1893</v>
      </c>
      <c r="B95" s="5">
        <v>200</v>
      </c>
      <c r="C95" s="5" t="s">
        <v>1662</v>
      </c>
      <c r="D95" s="5" t="s">
        <v>1705</v>
      </c>
      <c r="E95" s="5">
        <v>484425</v>
      </c>
      <c r="F95" s="5" t="s">
        <v>1894</v>
      </c>
      <c r="G95" s="5" t="s">
        <v>1895</v>
      </c>
      <c r="H95" s="5">
        <v>2</v>
      </c>
      <c r="I95" s="5"/>
      <c r="J95" s="5">
        <v>3</v>
      </c>
      <c r="K95" s="5" t="s">
        <v>1596</v>
      </c>
      <c r="L95" s="5"/>
      <c r="M95" s="6">
        <v>0</v>
      </c>
      <c r="N95" s="5" t="s">
        <v>1597</v>
      </c>
      <c r="O95" s="5"/>
    </row>
    <row r="96" spans="1:15">
      <c r="A96" s="5" t="s">
        <v>1896</v>
      </c>
      <c r="B96" s="5">
        <v>200</v>
      </c>
      <c r="C96" s="5" t="s">
        <v>1662</v>
      </c>
      <c r="D96" s="5" t="s">
        <v>1705</v>
      </c>
      <c r="E96" s="5">
        <v>621887</v>
      </c>
      <c r="F96" s="5"/>
      <c r="G96" s="5" t="s">
        <v>1892</v>
      </c>
      <c r="H96" s="5">
        <v>2</v>
      </c>
      <c r="I96" s="5"/>
      <c r="J96" s="5">
        <v>2</v>
      </c>
      <c r="K96" s="5" t="s">
        <v>1596</v>
      </c>
      <c r="L96" s="5"/>
      <c r="M96" s="6">
        <v>1.1574074074074074E-6</v>
      </c>
      <c r="N96" s="5" t="s">
        <v>1597</v>
      </c>
      <c r="O96" s="5"/>
    </row>
    <row r="97" spans="1:15">
      <c r="A97" s="5" t="s">
        <v>1897</v>
      </c>
      <c r="B97" s="5">
        <v>200</v>
      </c>
      <c r="C97" s="5" t="s">
        <v>1662</v>
      </c>
      <c r="D97" s="5" t="s">
        <v>1705</v>
      </c>
      <c r="E97" s="5">
        <v>463044</v>
      </c>
      <c r="F97" s="5"/>
      <c r="G97" s="5" t="s">
        <v>1895</v>
      </c>
      <c r="H97" s="5">
        <v>2</v>
      </c>
      <c r="I97" s="5"/>
      <c r="J97" s="5">
        <v>2</v>
      </c>
      <c r="K97" s="5" t="s">
        <v>1596</v>
      </c>
      <c r="L97" s="5"/>
      <c r="M97" s="6">
        <v>2.3148148148148148E-6</v>
      </c>
      <c r="N97" s="5" t="s">
        <v>1597</v>
      </c>
      <c r="O97" s="5"/>
    </row>
    <row r="98" spans="1:15">
      <c r="A98" s="5" t="s">
        <v>1898</v>
      </c>
      <c r="B98" s="5">
        <v>200</v>
      </c>
      <c r="C98" s="5" t="s">
        <v>1662</v>
      </c>
      <c r="D98" s="5" t="s">
        <v>1705</v>
      </c>
      <c r="E98" s="5">
        <v>386792</v>
      </c>
      <c r="F98" s="5" t="s">
        <v>1899</v>
      </c>
      <c r="G98" s="5" t="s">
        <v>1892</v>
      </c>
      <c r="H98" s="5">
        <v>2</v>
      </c>
      <c r="I98" s="5"/>
      <c r="J98" s="5">
        <v>2</v>
      </c>
      <c r="K98" s="5" t="s">
        <v>1596</v>
      </c>
      <c r="L98" s="5"/>
      <c r="M98" s="6">
        <v>0</v>
      </c>
      <c r="N98" s="5" t="s">
        <v>1597</v>
      </c>
      <c r="O98" s="5"/>
    </row>
    <row r="99" spans="1:15">
      <c r="A99" s="5" t="s">
        <v>1900</v>
      </c>
      <c r="B99" s="5">
        <v>200</v>
      </c>
      <c r="C99" s="5" t="s">
        <v>1662</v>
      </c>
      <c r="D99" s="5" t="s">
        <v>1705</v>
      </c>
      <c r="E99" s="5">
        <v>686692</v>
      </c>
      <c r="F99" s="5" t="s">
        <v>1901</v>
      </c>
      <c r="G99" s="5" t="s">
        <v>1892</v>
      </c>
      <c r="H99" s="5">
        <v>2</v>
      </c>
      <c r="I99" s="5"/>
      <c r="J99" s="5">
        <v>4</v>
      </c>
      <c r="K99" s="5" t="s">
        <v>1596</v>
      </c>
      <c r="L99" s="5"/>
      <c r="M99" s="6">
        <v>0</v>
      </c>
      <c r="N99" s="5" t="s">
        <v>1597</v>
      </c>
      <c r="O99" s="5"/>
    </row>
    <row r="100" spans="1:15">
      <c r="A100" s="5" t="s">
        <v>1902</v>
      </c>
      <c r="B100" s="5">
        <v>200</v>
      </c>
      <c r="C100" s="5" t="s">
        <v>1662</v>
      </c>
      <c r="D100" s="5" t="s">
        <v>1705</v>
      </c>
      <c r="E100" s="5">
        <v>365903</v>
      </c>
      <c r="F100" s="5" t="s">
        <v>1903</v>
      </c>
      <c r="G100" s="5" t="s">
        <v>1892</v>
      </c>
      <c r="H100" s="5">
        <v>2</v>
      </c>
      <c r="I100" s="5"/>
      <c r="J100" s="5">
        <v>3</v>
      </c>
      <c r="K100" s="5" t="s">
        <v>1596</v>
      </c>
      <c r="L100" s="5"/>
      <c r="M100" s="6">
        <v>1.1574074074074074E-6</v>
      </c>
      <c r="N100" s="5" t="s">
        <v>1597</v>
      </c>
      <c r="O100" s="5"/>
    </row>
    <row r="101" spans="1:15">
      <c r="A101" s="5" t="s">
        <v>1904</v>
      </c>
      <c r="B101" s="5">
        <v>200</v>
      </c>
      <c r="C101" s="5" t="s">
        <v>1662</v>
      </c>
      <c r="D101" s="5" t="s">
        <v>1705</v>
      </c>
      <c r="E101" s="5">
        <v>102904</v>
      </c>
      <c r="F101" s="5" t="s">
        <v>1905</v>
      </c>
      <c r="G101" s="5" t="s">
        <v>1895</v>
      </c>
      <c r="H101" s="5">
        <v>2</v>
      </c>
      <c r="I101" s="5"/>
      <c r="J101" s="5">
        <v>2</v>
      </c>
      <c r="K101" s="5" t="s">
        <v>1596</v>
      </c>
      <c r="L101" s="5"/>
      <c r="M101" s="6">
        <v>0</v>
      </c>
      <c r="N101" s="5" t="s">
        <v>1597</v>
      </c>
      <c r="O101" s="5"/>
    </row>
    <row r="102" spans="1:15">
      <c r="A102" s="5" t="s">
        <v>1906</v>
      </c>
      <c r="B102" s="5">
        <v>200</v>
      </c>
      <c r="C102" s="5" t="s">
        <v>1662</v>
      </c>
      <c r="D102" s="5" t="s">
        <v>1705</v>
      </c>
      <c r="E102" s="5">
        <v>384636</v>
      </c>
      <c r="F102" s="5" t="s">
        <v>280</v>
      </c>
      <c r="G102" s="5" t="s">
        <v>1895</v>
      </c>
      <c r="H102" s="5">
        <v>2</v>
      </c>
      <c r="I102" s="5"/>
      <c r="J102" s="5">
        <v>3</v>
      </c>
      <c r="K102" s="5" t="s">
        <v>1596</v>
      </c>
      <c r="L102" s="5"/>
      <c r="M102" s="6">
        <v>1.1574074074074074E-6</v>
      </c>
      <c r="N102" s="5" t="s">
        <v>1597</v>
      </c>
      <c r="O102" s="5"/>
    </row>
    <row r="103" spans="1:15">
      <c r="A103" s="5" t="s">
        <v>1907</v>
      </c>
      <c r="B103" s="5">
        <v>200</v>
      </c>
      <c r="C103" s="5" t="s">
        <v>1662</v>
      </c>
      <c r="D103" s="5" t="s">
        <v>1705</v>
      </c>
      <c r="E103" s="5">
        <v>143902</v>
      </c>
      <c r="F103" s="5"/>
      <c r="G103" s="5" t="s">
        <v>1892</v>
      </c>
      <c r="H103" s="5">
        <v>2</v>
      </c>
      <c r="I103" s="5"/>
      <c r="J103" s="5">
        <v>3</v>
      </c>
      <c r="K103" s="5" t="s">
        <v>1596</v>
      </c>
      <c r="L103" s="5"/>
      <c r="M103" s="6">
        <v>1.1574074074074074E-6</v>
      </c>
      <c r="N103" s="5" t="s">
        <v>1597</v>
      </c>
      <c r="O103" s="5"/>
    </row>
    <row r="104" spans="1:15">
      <c r="A104" s="5" t="s">
        <v>1908</v>
      </c>
      <c r="B104" s="5">
        <v>200</v>
      </c>
      <c r="C104" s="5" t="s">
        <v>1662</v>
      </c>
      <c r="D104" s="5" t="s">
        <v>1705</v>
      </c>
      <c r="E104" s="5">
        <v>437013</v>
      </c>
      <c r="F104" s="5" t="s">
        <v>1909</v>
      </c>
      <c r="G104" s="5" t="s">
        <v>1892</v>
      </c>
      <c r="H104" s="5">
        <v>2</v>
      </c>
      <c r="I104" s="5"/>
      <c r="J104" s="5">
        <v>2</v>
      </c>
      <c r="K104" s="5" t="s">
        <v>1596</v>
      </c>
      <c r="L104" s="5"/>
      <c r="M104" s="6">
        <v>1.1574074074074074E-6</v>
      </c>
      <c r="N104" s="5" t="s">
        <v>1597</v>
      </c>
      <c r="O104" s="5"/>
    </row>
    <row r="105" spans="1:15">
      <c r="A105" s="5" t="s">
        <v>1910</v>
      </c>
      <c r="B105" s="5">
        <v>200</v>
      </c>
      <c r="C105" s="5" t="s">
        <v>1662</v>
      </c>
      <c r="D105" s="5" t="s">
        <v>1705</v>
      </c>
      <c r="E105" s="5">
        <v>424687</v>
      </c>
      <c r="F105" s="5" t="s">
        <v>1911</v>
      </c>
      <c r="G105" s="5" t="s">
        <v>1892</v>
      </c>
      <c r="H105" s="5">
        <v>2</v>
      </c>
      <c r="I105" s="5"/>
      <c r="J105" s="5">
        <v>2</v>
      </c>
      <c r="K105" s="5" t="s">
        <v>1596</v>
      </c>
      <c r="L105" s="5"/>
      <c r="M105" s="6">
        <v>1.1574074074074074E-6</v>
      </c>
      <c r="N105" s="5" t="s">
        <v>1597</v>
      </c>
      <c r="O105" s="5"/>
    </row>
    <row r="106" spans="1:15">
      <c r="A106" s="5" t="s">
        <v>1912</v>
      </c>
      <c r="B106" s="5">
        <v>200</v>
      </c>
      <c r="C106" s="5" t="s">
        <v>1662</v>
      </c>
      <c r="D106" s="5" t="s">
        <v>1705</v>
      </c>
      <c r="E106" s="5">
        <v>1255211</v>
      </c>
      <c r="F106" s="5" t="s">
        <v>1913</v>
      </c>
      <c r="G106" s="5" t="s">
        <v>1885</v>
      </c>
      <c r="H106" s="5">
        <v>2</v>
      </c>
      <c r="I106" s="5"/>
      <c r="J106" s="5">
        <v>1</v>
      </c>
      <c r="K106" s="5" t="s">
        <v>1596</v>
      </c>
      <c r="L106" s="5"/>
      <c r="M106" s="6">
        <v>2.3148148148148148E-6</v>
      </c>
      <c r="N106" s="5" t="s">
        <v>1597</v>
      </c>
      <c r="O106" s="5"/>
    </row>
    <row r="107" spans="1:15">
      <c r="A107" s="5" t="s">
        <v>1914</v>
      </c>
      <c r="B107" s="5">
        <v>200</v>
      </c>
      <c r="C107" s="5" t="s">
        <v>1662</v>
      </c>
      <c r="D107" s="5" t="s">
        <v>1705</v>
      </c>
      <c r="E107" s="5">
        <v>1012095</v>
      </c>
      <c r="F107" s="5"/>
      <c r="G107" s="5" t="s">
        <v>1701</v>
      </c>
      <c r="H107" s="5">
        <v>3</v>
      </c>
      <c r="I107" s="5"/>
      <c r="J107" s="5">
        <v>1</v>
      </c>
      <c r="K107" s="5" t="s">
        <v>1596</v>
      </c>
      <c r="L107" s="5"/>
      <c r="M107" s="6">
        <v>1.1574074074074074E-6</v>
      </c>
      <c r="N107" s="5" t="s">
        <v>1597</v>
      </c>
      <c r="O107" s="5"/>
    </row>
    <row r="108" spans="1:15">
      <c r="A108" s="5" t="s">
        <v>1915</v>
      </c>
      <c r="B108" s="5">
        <v>200</v>
      </c>
      <c r="C108" s="5" t="s">
        <v>1662</v>
      </c>
      <c r="D108" s="5" t="s">
        <v>1705</v>
      </c>
      <c r="E108" s="5">
        <v>208659</v>
      </c>
      <c r="F108" s="5" t="s">
        <v>1916</v>
      </c>
      <c r="G108" s="5" t="s">
        <v>1701</v>
      </c>
      <c r="H108" s="5">
        <v>3</v>
      </c>
      <c r="I108" s="5"/>
      <c r="J108" s="5">
        <v>2</v>
      </c>
      <c r="K108" s="5" t="s">
        <v>1596</v>
      </c>
      <c r="L108" s="5"/>
      <c r="M108" s="6">
        <v>1.1574074074074074E-6</v>
      </c>
      <c r="N108" s="5" t="s">
        <v>1597</v>
      </c>
      <c r="O108" s="5"/>
    </row>
    <row r="109" spans="1:15">
      <c r="A109" s="5" t="s">
        <v>1917</v>
      </c>
      <c r="B109" s="5">
        <v>200</v>
      </c>
      <c r="C109" s="5" t="s">
        <v>1662</v>
      </c>
      <c r="D109" s="5" t="s">
        <v>1705</v>
      </c>
      <c r="E109" s="5">
        <v>79775</v>
      </c>
      <c r="F109" s="5" t="s">
        <v>1918</v>
      </c>
      <c r="G109" s="5" t="s">
        <v>1701</v>
      </c>
      <c r="H109" s="5">
        <v>3</v>
      </c>
      <c r="I109" s="5"/>
      <c r="J109" s="5">
        <v>2</v>
      </c>
      <c r="K109" s="5" t="s">
        <v>1596</v>
      </c>
      <c r="L109" s="5"/>
      <c r="M109" s="6">
        <v>1.1574074074074073E-5</v>
      </c>
      <c r="N109" s="5" t="s">
        <v>1597</v>
      </c>
      <c r="O109" s="5"/>
    </row>
    <row r="110" spans="1:15">
      <c r="A110" s="5" t="s">
        <v>1919</v>
      </c>
      <c r="B110" s="5">
        <v>200</v>
      </c>
      <c r="C110" s="5" t="s">
        <v>1662</v>
      </c>
      <c r="D110" s="5" t="s">
        <v>1705</v>
      </c>
      <c r="E110" s="5">
        <v>172067</v>
      </c>
      <c r="F110" s="5" t="s">
        <v>1920</v>
      </c>
      <c r="G110" s="5" t="s">
        <v>1701</v>
      </c>
      <c r="H110" s="5">
        <v>3</v>
      </c>
      <c r="I110" s="5"/>
      <c r="J110" s="5">
        <v>2</v>
      </c>
      <c r="K110" s="5" t="s">
        <v>1596</v>
      </c>
      <c r="L110" s="5"/>
      <c r="M110" s="6">
        <v>1.1574074074074074E-6</v>
      </c>
      <c r="N110" s="5" t="s">
        <v>1597</v>
      </c>
      <c r="O110" s="5"/>
    </row>
    <row r="111" spans="1:15">
      <c r="A111" s="5" t="s">
        <v>1921</v>
      </c>
      <c r="B111" s="5">
        <v>200</v>
      </c>
      <c r="C111" s="5" t="s">
        <v>1662</v>
      </c>
      <c r="D111" s="5" t="s">
        <v>1705</v>
      </c>
      <c r="E111" s="5">
        <v>223408</v>
      </c>
      <c r="F111" s="5" t="s">
        <v>1922</v>
      </c>
      <c r="G111" s="5" t="s">
        <v>1701</v>
      </c>
      <c r="H111" s="5">
        <v>3</v>
      </c>
      <c r="I111" s="5"/>
      <c r="J111" s="5">
        <v>2</v>
      </c>
      <c r="K111" s="5" t="s">
        <v>1596</v>
      </c>
      <c r="L111" s="5"/>
      <c r="M111" s="6">
        <v>1.1574074074074074E-6</v>
      </c>
      <c r="N111" s="5" t="s">
        <v>1597</v>
      </c>
      <c r="O111" s="5"/>
    </row>
    <row r="112" spans="1:15">
      <c r="A112" s="5" t="s">
        <v>1923</v>
      </c>
      <c r="B112" s="5">
        <v>200</v>
      </c>
      <c r="C112" s="5" t="s">
        <v>1662</v>
      </c>
      <c r="D112" s="5" t="s">
        <v>1705</v>
      </c>
      <c r="E112" s="5">
        <v>237986</v>
      </c>
      <c r="F112" s="5" t="s">
        <v>1924</v>
      </c>
      <c r="G112" s="5" t="s">
        <v>1701</v>
      </c>
      <c r="H112" s="5">
        <v>3</v>
      </c>
      <c r="I112" s="5"/>
      <c r="J112" s="5">
        <v>2</v>
      </c>
      <c r="K112" s="5" t="s">
        <v>1596</v>
      </c>
      <c r="L112" s="5"/>
      <c r="M112" s="6">
        <v>2.3148148148148148E-6</v>
      </c>
      <c r="N112" s="5" t="s">
        <v>1597</v>
      </c>
      <c r="O112" s="5"/>
    </row>
    <row r="113" spans="1:15">
      <c r="A113" s="5" t="s">
        <v>1925</v>
      </c>
      <c r="B113" s="5">
        <v>200</v>
      </c>
      <c r="C113" s="5" t="s">
        <v>1662</v>
      </c>
      <c r="D113" s="5" t="s">
        <v>1705</v>
      </c>
      <c r="E113" s="5">
        <v>165040</v>
      </c>
      <c r="F113" s="5" t="s">
        <v>1926</v>
      </c>
      <c r="G113" s="5" t="s">
        <v>1701</v>
      </c>
      <c r="H113" s="5">
        <v>3</v>
      </c>
      <c r="I113" s="5"/>
      <c r="J113" s="5">
        <v>2</v>
      </c>
      <c r="K113" s="5" t="s">
        <v>1596</v>
      </c>
      <c r="L113" s="5"/>
      <c r="M113" s="6">
        <v>1.1574074074074074E-6</v>
      </c>
      <c r="N113" s="5" t="s">
        <v>1597</v>
      </c>
      <c r="O113" s="5"/>
    </row>
    <row r="114" spans="1:15">
      <c r="A114" s="5" t="s">
        <v>1927</v>
      </c>
      <c r="B114" s="5">
        <v>200</v>
      </c>
      <c r="C114" s="5" t="s">
        <v>1662</v>
      </c>
      <c r="D114" s="5" t="s">
        <v>1705</v>
      </c>
      <c r="E114" s="5">
        <v>240041</v>
      </c>
      <c r="F114" s="5" t="s">
        <v>1928</v>
      </c>
      <c r="G114" s="5" t="s">
        <v>1701</v>
      </c>
      <c r="H114" s="5">
        <v>3</v>
      </c>
      <c r="I114" s="5"/>
      <c r="J114" s="5">
        <v>2</v>
      </c>
      <c r="K114" s="5" t="s">
        <v>1596</v>
      </c>
      <c r="L114" s="5"/>
      <c r="M114" s="6">
        <v>1.1574074074074074E-6</v>
      </c>
      <c r="N114" s="5" t="s">
        <v>1597</v>
      </c>
      <c r="O114" s="5"/>
    </row>
    <row r="115" spans="1:15">
      <c r="A115" s="5" t="s">
        <v>1929</v>
      </c>
      <c r="B115" s="5">
        <v>200</v>
      </c>
      <c r="C115" s="5" t="s">
        <v>1662</v>
      </c>
      <c r="D115" s="5" t="s">
        <v>1705</v>
      </c>
      <c r="E115" s="5">
        <v>180572</v>
      </c>
      <c r="F115" s="5" t="s">
        <v>1930</v>
      </c>
      <c r="G115" s="5" t="s">
        <v>1701</v>
      </c>
      <c r="H115" s="5">
        <v>3</v>
      </c>
      <c r="I115" s="5"/>
      <c r="J115" s="5">
        <v>2</v>
      </c>
      <c r="K115" s="5" t="s">
        <v>1596</v>
      </c>
      <c r="L115" s="5"/>
      <c r="M115" s="6">
        <v>2.3148148148148148E-6</v>
      </c>
      <c r="N115" s="5" t="s">
        <v>1597</v>
      </c>
      <c r="O115" s="5"/>
    </row>
    <row r="116" spans="1:15">
      <c r="A116" s="5" t="s">
        <v>1931</v>
      </c>
      <c r="B116" s="5">
        <v>200</v>
      </c>
      <c r="C116" s="5" t="s">
        <v>1662</v>
      </c>
      <c r="D116" s="5" t="s">
        <v>1705</v>
      </c>
      <c r="E116" s="5">
        <v>249399</v>
      </c>
      <c r="F116" s="5" t="s">
        <v>1932</v>
      </c>
      <c r="G116" s="5" t="s">
        <v>1701</v>
      </c>
      <c r="H116" s="5">
        <v>3</v>
      </c>
      <c r="I116" s="5"/>
      <c r="J116" s="5">
        <v>2</v>
      </c>
      <c r="K116" s="5" t="s">
        <v>1596</v>
      </c>
      <c r="L116" s="5"/>
      <c r="M116" s="6">
        <v>1.3888888888888888E-5</v>
      </c>
      <c r="N116" s="5" t="s">
        <v>1597</v>
      </c>
      <c r="O116" s="5"/>
    </row>
    <row r="117" spans="1:15">
      <c r="A117" s="5" t="s">
        <v>1933</v>
      </c>
      <c r="B117" s="5">
        <v>200</v>
      </c>
      <c r="C117" s="5" t="s">
        <v>1662</v>
      </c>
      <c r="D117" s="5" t="s">
        <v>1705</v>
      </c>
      <c r="E117" s="5">
        <v>153211</v>
      </c>
      <c r="F117" s="5" t="s">
        <v>1934</v>
      </c>
      <c r="G117" s="5" t="s">
        <v>1703</v>
      </c>
      <c r="H117" s="5">
        <v>3</v>
      </c>
      <c r="I117" s="5"/>
      <c r="J117" s="5">
        <v>2</v>
      </c>
      <c r="K117" s="5" t="s">
        <v>1596</v>
      </c>
      <c r="L117" s="5"/>
      <c r="M117" s="6">
        <v>2.3148148148148148E-6</v>
      </c>
      <c r="N117" s="5" t="s">
        <v>1597</v>
      </c>
      <c r="O117" s="5"/>
    </row>
    <row r="118" spans="1:15">
      <c r="A118" s="5" t="s">
        <v>1935</v>
      </c>
      <c r="B118" s="5">
        <v>200</v>
      </c>
      <c r="C118" s="5" t="s">
        <v>1662</v>
      </c>
      <c r="D118" s="5" t="s">
        <v>1705</v>
      </c>
      <c r="E118" s="5">
        <v>39028</v>
      </c>
      <c r="F118" s="5" t="s">
        <v>322</v>
      </c>
      <c r="G118" s="5" t="s">
        <v>1701</v>
      </c>
      <c r="H118" s="5">
        <v>3</v>
      </c>
      <c r="I118" s="5"/>
      <c r="J118" s="5">
        <v>2</v>
      </c>
      <c r="K118" s="5" t="s">
        <v>1596</v>
      </c>
      <c r="L118" s="5"/>
      <c r="M118" s="6">
        <v>1.1574074074074074E-6</v>
      </c>
      <c r="N118" s="5" t="s">
        <v>1597</v>
      </c>
      <c r="O118" s="5"/>
    </row>
    <row r="119" spans="1:15">
      <c r="A119" s="5" t="s">
        <v>1936</v>
      </c>
      <c r="B119" s="5">
        <v>200</v>
      </c>
      <c r="C119" s="5" t="s">
        <v>1662</v>
      </c>
      <c r="D119" s="5" t="s">
        <v>1705</v>
      </c>
      <c r="E119" s="5">
        <v>390125</v>
      </c>
      <c r="F119" s="5" t="s">
        <v>1937</v>
      </c>
      <c r="G119" s="5" t="s">
        <v>1701</v>
      </c>
      <c r="H119" s="5">
        <v>3</v>
      </c>
      <c r="I119" s="5"/>
      <c r="J119" s="5">
        <v>2</v>
      </c>
      <c r="K119" s="5" t="s">
        <v>1596</v>
      </c>
      <c r="L119" s="5"/>
      <c r="M119" s="6">
        <v>2.3148148148148148E-6</v>
      </c>
      <c r="N119" s="5" t="s">
        <v>1597</v>
      </c>
      <c r="O119" s="5"/>
    </row>
    <row r="120" spans="1:15">
      <c r="A120" s="5" t="s">
        <v>1938</v>
      </c>
      <c r="B120" s="5">
        <v>200</v>
      </c>
      <c r="C120" s="5" t="s">
        <v>1662</v>
      </c>
      <c r="D120" s="5" t="s">
        <v>1705</v>
      </c>
      <c r="E120" s="5">
        <v>115214</v>
      </c>
      <c r="F120" s="5" t="s">
        <v>1939</v>
      </c>
      <c r="G120" s="5" t="s">
        <v>1701</v>
      </c>
      <c r="H120" s="5">
        <v>3</v>
      </c>
      <c r="I120" s="5"/>
      <c r="J120" s="5">
        <v>2</v>
      </c>
      <c r="K120" s="5" t="s">
        <v>1596</v>
      </c>
      <c r="L120" s="5"/>
      <c r="M120" s="6">
        <v>1.1574074074074074E-6</v>
      </c>
      <c r="N120" s="5" t="s">
        <v>1597</v>
      </c>
      <c r="O120" s="5"/>
    </row>
    <row r="121" spans="1:15">
      <c r="A121" s="5" t="s">
        <v>1940</v>
      </c>
      <c r="B121" s="5">
        <v>200</v>
      </c>
      <c r="C121" s="5" t="s">
        <v>1662</v>
      </c>
      <c r="D121" s="5" t="s">
        <v>1705</v>
      </c>
      <c r="E121" s="5">
        <v>84406</v>
      </c>
      <c r="F121" s="5" t="s">
        <v>1941</v>
      </c>
      <c r="G121" s="5" t="s">
        <v>1703</v>
      </c>
      <c r="H121" s="5">
        <v>3</v>
      </c>
      <c r="I121" s="5"/>
      <c r="J121" s="5">
        <v>2</v>
      </c>
      <c r="K121" s="5" t="s">
        <v>1596</v>
      </c>
      <c r="L121" s="5"/>
      <c r="M121" s="6">
        <v>1.1574074074074074E-6</v>
      </c>
      <c r="N121" s="5" t="s">
        <v>1597</v>
      </c>
      <c r="O121" s="5"/>
    </row>
    <row r="122" spans="1:15">
      <c r="A122" s="5" t="s">
        <v>1942</v>
      </c>
      <c r="B122" s="5">
        <v>200</v>
      </c>
      <c r="C122" s="5" t="s">
        <v>1662</v>
      </c>
      <c r="D122" s="5" t="s">
        <v>1705</v>
      </c>
      <c r="E122" s="5">
        <v>195839</v>
      </c>
      <c r="F122" s="5" t="s">
        <v>1943</v>
      </c>
      <c r="G122" s="5" t="s">
        <v>1703</v>
      </c>
      <c r="H122" s="5">
        <v>2</v>
      </c>
      <c r="I122" s="5"/>
      <c r="J122" s="5">
        <v>2</v>
      </c>
      <c r="K122" s="5" t="s">
        <v>1596</v>
      </c>
      <c r="L122" s="5"/>
      <c r="M122" s="6">
        <v>1.1574074074074074E-6</v>
      </c>
      <c r="N122" s="5" t="s">
        <v>1597</v>
      </c>
      <c r="O122" s="5"/>
    </row>
    <row r="123" spans="1:15">
      <c r="A123" s="5" t="s">
        <v>1944</v>
      </c>
      <c r="B123" s="5">
        <v>200</v>
      </c>
      <c r="C123" s="5" t="s">
        <v>1662</v>
      </c>
      <c r="D123" s="5" t="s">
        <v>1705</v>
      </c>
      <c r="E123" s="5">
        <v>763853</v>
      </c>
      <c r="F123" s="5" t="s">
        <v>1945</v>
      </c>
      <c r="G123" s="5" t="s">
        <v>1946</v>
      </c>
      <c r="H123" s="5">
        <v>2</v>
      </c>
      <c r="I123" s="5"/>
      <c r="J123" s="5">
        <v>1</v>
      </c>
      <c r="K123" s="5" t="s">
        <v>1596</v>
      </c>
      <c r="L123" s="5"/>
      <c r="M123" s="6">
        <v>3.472222222222222E-6</v>
      </c>
      <c r="N123" s="5" t="s">
        <v>1597</v>
      </c>
      <c r="O123" s="5"/>
    </row>
    <row r="124" spans="1:15">
      <c r="A124" s="5" t="s">
        <v>1947</v>
      </c>
      <c r="B124" s="5">
        <v>200</v>
      </c>
      <c r="C124" s="5" t="s">
        <v>1662</v>
      </c>
      <c r="D124" s="5" t="s">
        <v>1705</v>
      </c>
      <c r="E124" s="5">
        <v>290561</v>
      </c>
      <c r="F124" s="5" t="s">
        <v>1948</v>
      </c>
      <c r="G124" s="5" t="s">
        <v>1873</v>
      </c>
      <c r="H124" s="5">
        <v>2</v>
      </c>
      <c r="I124" s="5"/>
      <c r="J124" s="5">
        <v>1</v>
      </c>
      <c r="K124" s="5" t="s">
        <v>1596</v>
      </c>
      <c r="L124" s="5"/>
      <c r="M124" s="6">
        <v>2.3148148148148148E-6</v>
      </c>
      <c r="N124" s="5" t="s">
        <v>1597</v>
      </c>
      <c r="O124" s="5"/>
    </row>
    <row r="125" spans="1:15">
      <c r="A125" s="5" t="s">
        <v>1949</v>
      </c>
      <c r="B125" s="5">
        <v>200</v>
      </c>
      <c r="C125" s="5" t="s">
        <v>1662</v>
      </c>
      <c r="D125" s="5" t="s">
        <v>1705</v>
      </c>
      <c r="E125" s="5">
        <v>62639</v>
      </c>
      <c r="F125" s="5" t="s">
        <v>1950</v>
      </c>
      <c r="G125" s="5" t="s">
        <v>1703</v>
      </c>
      <c r="H125" s="5">
        <v>3</v>
      </c>
      <c r="I125" s="5"/>
      <c r="J125" s="5">
        <v>3</v>
      </c>
      <c r="K125" s="5" t="s">
        <v>1596</v>
      </c>
      <c r="L125" s="5"/>
      <c r="M125" s="6">
        <v>2.3148148148148148E-6</v>
      </c>
      <c r="N125" s="5" t="s">
        <v>1597</v>
      </c>
      <c r="O125" s="5"/>
    </row>
    <row r="126" spans="1:15">
      <c r="A126" s="5" t="s">
        <v>1951</v>
      </c>
      <c r="B126" s="5">
        <v>200</v>
      </c>
      <c r="C126" s="5" t="s">
        <v>1662</v>
      </c>
      <c r="D126" s="5" t="s">
        <v>1705</v>
      </c>
      <c r="E126" s="5">
        <v>221388</v>
      </c>
      <c r="F126" s="5"/>
      <c r="G126" s="5" t="s">
        <v>1703</v>
      </c>
      <c r="H126" s="5">
        <v>2</v>
      </c>
      <c r="I126" s="5"/>
      <c r="J126" s="5">
        <v>1</v>
      </c>
      <c r="K126" s="5" t="s">
        <v>1596</v>
      </c>
      <c r="L126" s="5"/>
      <c r="M126" s="6">
        <v>2.3148148148148148E-6</v>
      </c>
      <c r="N126" s="5" t="s">
        <v>1597</v>
      </c>
      <c r="O126" s="5"/>
    </row>
    <row r="127" spans="1:15">
      <c r="A127" s="5" t="s">
        <v>1952</v>
      </c>
      <c r="B127" s="5">
        <v>200</v>
      </c>
      <c r="C127" s="5" t="s">
        <v>1662</v>
      </c>
      <c r="D127" s="5" t="s">
        <v>1705</v>
      </c>
      <c r="E127" s="5">
        <v>155907</v>
      </c>
      <c r="F127" s="5"/>
      <c r="G127" s="5" t="s">
        <v>1703</v>
      </c>
      <c r="H127" s="5">
        <v>3</v>
      </c>
      <c r="I127" s="5"/>
      <c r="J127" s="5">
        <v>1</v>
      </c>
      <c r="K127" s="5" t="s">
        <v>1596</v>
      </c>
      <c r="L127" s="5"/>
      <c r="M127" s="6">
        <v>1.1574074074074074E-6</v>
      </c>
      <c r="N127" s="5" t="s">
        <v>1597</v>
      </c>
      <c r="O127" s="5"/>
    </row>
    <row r="128" spans="1:15">
      <c r="A128" s="5" t="s">
        <v>1953</v>
      </c>
      <c r="B128" s="5">
        <v>200</v>
      </c>
      <c r="C128" s="5" t="s">
        <v>1662</v>
      </c>
      <c r="D128" s="5" t="s">
        <v>1705</v>
      </c>
      <c r="E128" s="5">
        <v>184227</v>
      </c>
      <c r="F128" s="5"/>
      <c r="G128" s="5" t="s">
        <v>1703</v>
      </c>
      <c r="H128" s="5">
        <v>3</v>
      </c>
      <c r="I128" s="5"/>
      <c r="J128" s="5">
        <v>1</v>
      </c>
      <c r="K128" s="5" t="s">
        <v>1596</v>
      </c>
      <c r="L128" s="5"/>
      <c r="M128" s="6">
        <v>3.472222222222222E-6</v>
      </c>
      <c r="N128" s="5" t="s">
        <v>1597</v>
      </c>
      <c r="O128" s="5"/>
    </row>
    <row r="129" spans="1:15">
      <c r="A129" s="5" t="s">
        <v>1954</v>
      </c>
      <c r="B129" s="5">
        <v>200</v>
      </c>
      <c r="C129" s="5" t="s">
        <v>1662</v>
      </c>
      <c r="D129" s="5" t="s">
        <v>1705</v>
      </c>
      <c r="E129" s="5">
        <v>196927</v>
      </c>
      <c r="F129" s="5"/>
      <c r="G129" s="5" t="s">
        <v>1703</v>
      </c>
      <c r="H129" s="5">
        <v>3</v>
      </c>
      <c r="I129" s="5"/>
      <c r="J129" s="5">
        <v>1</v>
      </c>
      <c r="K129" s="5" t="s">
        <v>1596</v>
      </c>
      <c r="L129" s="5"/>
      <c r="M129" s="6">
        <v>1.1574074074074074E-6</v>
      </c>
      <c r="N129" s="5" t="s">
        <v>1597</v>
      </c>
      <c r="O129" s="5"/>
    </row>
    <row r="130" spans="1:15">
      <c r="A130" s="5" t="s">
        <v>1955</v>
      </c>
      <c r="B130" s="5">
        <v>200</v>
      </c>
      <c r="C130" s="5" t="s">
        <v>1662</v>
      </c>
      <c r="D130" s="5" t="s">
        <v>1705</v>
      </c>
      <c r="E130" s="5">
        <v>304317</v>
      </c>
      <c r="F130" s="5"/>
      <c r="G130" s="5" t="s">
        <v>1956</v>
      </c>
      <c r="H130" s="5">
        <v>3</v>
      </c>
      <c r="I130" s="5"/>
      <c r="J130" s="5">
        <v>1</v>
      </c>
      <c r="K130" s="5" t="s">
        <v>1596</v>
      </c>
      <c r="L130" s="5"/>
      <c r="M130" s="6">
        <v>1.1574074074074074E-6</v>
      </c>
      <c r="N130" s="5" t="s">
        <v>1597</v>
      </c>
      <c r="O130" s="5"/>
    </row>
    <row r="131" spans="1:15">
      <c r="A131" s="5" t="s">
        <v>1957</v>
      </c>
      <c r="B131" s="5">
        <v>200</v>
      </c>
      <c r="C131" s="5" t="s">
        <v>1662</v>
      </c>
      <c r="D131" s="5" t="s">
        <v>1705</v>
      </c>
      <c r="E131" s="5">
        <v>501848</v>
      </c>
      <c r="F131" s="5"/>
      <c r="G131" s="5" t="s">
        <v>1956</v>
      </c>
      <c r="H131" s="5">
        <v>3</v>
      </c>
      <c r="I131" s="5"/>
      <c r="J131" s="5">
        <v>1</v>
      </c>
      <c r="K131" s="5" t="s">
        <v>1596</v>
      </c>
      <c r="L131" s="5"/>
      <c r="M131" s="6">
        <v>1.1574074074074074E-6</v>
      </c>
      <c r="N131" s="5" t="s">
        <v>1597</v>
      </c>
      <c r="O131" s="5"/>
    </row>
    <row r="132" spans="1:15">
      <c r="A132" s="5" t="s">
        <v>1958</v>
      </c>
      <c r="B132" s="5">
        <v>200</v>
      </c>
      <c r="C132" s="5" t="s">
        <v>1662</v>
      </c>
      <c r="D132" s="5" t="s">
        <v>1705</v>
      </c>
      <c r="E132" s="5">
        <v>101820</v>
      </c>
      <c r="F132" s="5" t="s">
        <v>1959</v>
      </c>
      <c r="G132" s="5" t="s">
        <v>1956</v>
      </c>
      <c r="H132" s="5">
        <v>3</v>
      </c>
      <c r="I132" s="5"/>
      <c r="J132" s="5">
        <v>1</v>
      </c>
      <c r="K132" s="5" t="s">
        <v>1596</v>
      </c>
      <c r="L132" s="5"/>
      <c r="M132" s="6">
        <v>2.3148148148148148E-6</v>
      </c>
      <c r="N132" s="5" t="s">
        <v>1597</v>
      </c>
      <c r="O132" s="5"/>
    </row>
    <row r="133" spans="1:15">
      <c r="A133" s="5" t="s">
        <v>1960</v>
      </c>
      <c r="B133" s="5">
        <v>200</v>
      </c>
      <c r="C133" s="5" t="s">
        <v>1662</v>
      </c>
      <c r="D133" s="5" t="s">
        <v>1705</v>
      </c>
      <c r="E133" s="5">
        <v>104861</v>
      </c>
      <c r="F133" s="5" t="s">
        <v>1961</v>
      </c>
      <c r="G133" s="5" t="s">
        <v>1956</v>
      </c>
      <c r="H133" s="5">
        <v>3</v>
      </c>
      <c r="I133" s="5"/>
      <c r="J133" s="5">
        <v>1</v>
      </c>
      <c r="K133" s="5" t="s">
        <v>1596</v>
      </c>
      <c r="L133" s="5"/>
      <c r="M133" s="6">
        <v>2.3148148148148148E-6</v>
      </c>
      <c r="N133" s="5" t="s">
        <v>1597</v>
      </c>
      <c r="O133" s="5"/>
    </row>
    <row r="134" spans="1:15">
      <c r="A134" s="5" t="s">
        <v>1962</v>
      </c>
      <c r="B134" s="5">
        <v>200</v>
      </c>
      <c r="C134" s="5" t="s">
        <v>1662</v>
      </c>
      <c r="D134" s="5" t="s">
        <v>1705</v>
      </c>
      <c r="E134" s="5">
        <v>4726</v>
      </c>
      <c r="F134" s="5"/>
      <c r="G134" s="5" t="s">
        <v>1963</v>
      </c>
      <c r="H134" s="5">
        <v>3</v>
      </c>
      <c r="I134" s="5"/>
      <c r="J134" s="5">
        <v>8</v>
      </c>
      <c r="K134" s="5" t="s">
        <v>1596</v>
      </c>
      <c r="L134" s="5"/>
      <c r="M134" s="6">
        <v>0</v>
      </c>
      <c r="N134" s="5" t="s">
        <v>1597</v>
      </c>
      <c r="O134" s="5"/>
    </row>
    <row r="135" spans="1:15">
      <c r="A135" s="5" t="s">
        <v>1964</v>
      </c>
      <c r="B135" s="5">
        <v>200</v>
      </c>
      <c r="C135" s="5" t="s">
        <v>1662</v>
      </c>
      <c r="D135" s="5" t="s">
        <v>1705</v>
      </c>
      <c r="E135" s="5">
        <v>105126</v>
      </c>
      <c r="F135" s="5" t="s">
        <v>1965</v>
      </c>
      <c r="G135" s="5" t="s">
        <v>1956</v>
      </c>
      <c r="H135" s="5">
        <v>3</v>
      </c>
      <c r="I135" s="5"/>
      <c r="J135" s="5">
        <v>1</v>
      </c>
      <c r="K135" s="5" t="s">
        <v>1596</v>
      </c>
      <c r="L135" s="5"/>
      <c r="M135" s="6">
        <v>2.3148148148148148E-6</v>
      </c>
      <c r="N135" s="5" t="s">
        <v>1597</v>
      </c>
      <c r="O135" s="5"/>
    </row>
    <row r="136" spans="1:15">
      <c r="A136" s="5" t="s">
        <v>1966</v>
      </c>
      <c r="B136" s="5">
        <v>200</v>
      </c>
      <c r="C136" s="5" t="s">
        <v>1662</v>
      </c>
      <c r="D136" s="5" t="s">
        <v>1705</v>
      </c>
      <c r="E136" s="5">
        <v>215488</v>
      </c>
      <c r="F136" s="5" t="s">
        <v>1967</v>
      </c>
      <c r="G136" s="5" t="s">
        <v>1963</v>
      </c>
      <c r="H136" s="5">
        <v>3</v>
      </c>
      <c r="I136" s="5"/>
      <c r="J136" s="5">
        <v>1</v>
      </c>
      <c r="K136" s="5" t="s">
        <v>1596</v>
      </c>
      <c r="L136" s="5"/>
      <c r="M136" s="6">
        <v>3.2407407407407408E-5</v>
      </c>
      <c r="N136" s="5" t="s">
        <v>1597</v>
      </c>
      <c r="O136" s="5"/>
    </row>
    <row r="137" spans="1:15">
      <c r="A137" s="5" t="s">
        <v>1968</v>
      </c>
      <c r="B137" s="5">
        <v>200</v>
      </c>
      <c r="C137" s="5" t="s">
        <v>1662</v>
      </c>
      <c r="D137" s="5" t="s">
        <v>1705</v>
      </c>
      <c r="E137" s="5">
        <v>33225</v>
      </c>
      <c r="F137" s="5" t="s">
        <v>1969</v>
      </c>
      <c r="G137" s="5" t="s">
        <v>1970</v>
      </c>
      <c r="H137" s="5">
        <v>3</v>
      </c>
      <c r="I137" s="5"/>
      <c r="J137" s="5">
        <v>1</v>
      </c>
      <c r="K137" s="5" t="s">
        <v>1596</v>
      </c>
      <c r="L137" s="5"/>
      <c r="M137" s="6">
        <v>1.1574074074074074E-6</v>
      </c>
      <c r="N137" s="5" t="s">
        <v>1597</v>
      </c>
      <c r="O137" s="5"/>
    </row>
    <row r="138" spans="1:15">
      <c r="A138" s="5" t="s">
        <v>1971</v>
      </c>
      <c r="B138" s="5">
        <v>200</v>
      </c>
      <c r="C138" s="5" t="s">
        <v>1662</v>
      </c>
      <c r="D138" s="5" t="s">
        <v>1705</v>
      </c>
      <c r="E138" s="5">
        <v>89479</v>
      </c>
      <c r="F138" s="5" t="s">
        <v>1972</v>
      </c>
      <c r="G138" s="5" t="s">
        <v>1973</v>
      </c>
      <c r="H138" s="5">
        <v>3</v>
      </c>
      <c r="I138" s="5"/>
      <c r="J138" s="5">
        <v>1</v>
      </c>
      <c r="K138" s="5" t="s">
        <v>1596</v>
      </c>
      <c r="L138" s="5"/>
      <c r="M138" s="6">
        <v>1.1574074074074074E-6</v>
      </c>
      <c r="N138" s="5" t="s">
        <v>1597</v>
      </c>
      <c r="O138" s="5"/>
    </row>
    <row r="139" spans="1:15">
      <c r="A139" s="5" t="s">
        <v>1974</v>
      </c>
      <c r="B139" s="5">
        <v>200</v>
      </c>
      <c r="C139" s="5" t="s">
        <v>1662</v>
      </c>
      <c r="D139" s="5" t="s">
        <v>1705</v>
      </c>
      <c r="E139" s="5">
        <v>11511</v>
      </c>
      <c r="F139" s="5" t="s">
        <v>1975</v>
      </c>
      <c r="G139" s="5" t="s">
        <v>1973</v>
      </c>
      <c r="H139" s="5">
        <v>2</v>
      </c>
      <c r="I139" s="5"/>
      <c r="J139" s="5">
        <v>2</v>
      </c>
      <c r="K139" s="5" t="s">
        <v>1596</v>
      </c>
      <c r="L139" s="5"/>
      <c r="M139" s="6">
        <v>1.1574074074074074E-6</v>
      </c>
      <c r="N139" s="5" t="s">
        <v>1597</v>
      </c>
      <c r="O139" s="5"/>
    </row>
    <row r="140" spans="1:15">
      <c r="A140" s="5" t="s">
        <v>1976</v>
      </c>
      <c r="B140" s="5">
        <v>200</v>
      </c>
      <c r="C140" s="5" t="s">
        <v>1662</v>
      </c>
      <c r="D140" s="5" t="s">
        <v>1705</v>
      </c>
      <c r="E140" s="5">
        <v>81320</v>
      </c>
      <c r="F140" s="5" t="s">
        <v>1977</v>
      </c>
      <c r="G140" s="5" t="s">
        <v>1978</v>
      </c>
      <c r="H140" s="5">
        <v>2</v>
      </c>
      <c r="I140" s="5"/>
      <c r="J140" s="5">
        <v>2</v>
      </c>
      <c r="K140" s="5" t="s">
        <v>1596</v>
      </c>
      <c r="L140" s="5"/>
      <c r="M140" s="6">
        <v>0</v>
      </c>
      <c r="N140" s="5" t="s">
        <v>1597</v>
      </c>
      <c r="O140" s="5"/>
    </row>
    <row r="141" spans="1:15">
      <c r="A141" s="5" t="s">
        <v>1979</v>
      </c>
      <c r="B141" s="5">
        <v>200</v>
      </c>
      <c r="C141" s="5" t="s">
        <v>1662</v>
      </c>
      <c r="D141" s="5" t="s">
        <v>1705</v>
      </c>
      <c r="E141" s="5">
        <v>8522</v>
      </c>
      <c r="F141" s="5" t="s">
        <v>1980</v>
      </c>
      <c r="G141" s="5" t="s">
        <v>1978</v>
      </c>
      <c r="H141" s="5">
        <v>2</v>
      </c>
      <c r="I141" s="5"/>
      <c r="J141" s="5">
        <v>2</v>
      </c>
      <c r="K141" s="5" t="s">
        <v>1596</v>
      </c>
      <c r="L141" s="5"/>
      <c r="M141" s="6">
        <v>4.6296296296296296E-6</v>
      </c>
      <c r="N141" s="5" t="s">
        <v>1597</v>
      </c>
      <c r="O141" s="5"/>
    </row>
    <row r="142" spans="1:15">
      <c r="A142" s="5" t="s">
        <v>1981</v>
      </c>
      <c r="B142" s="5">
        <v>200</v>
      </c>
      <c r="C142" s="5" t="s">
        <v>1662</v>
      </c>
      <c r="D142" s="5" t="s">
        <v>1705</v>
      </c>
      <c r="E142" s="5">
        <v>24875</v>
      </c>
      <c r="F142" s="5" t="s">
        <v>1982</v>
      </c>
      <c r="G142" s="5" t="s">
        <v>1978</v>
      </c>
      <c r="H142" s="5">
        <v>2</v>
      </c>
      <c r="I142" s="5"/>
      <c r="J142" s="5">
        <v>2</v>
      </c>
      <c r="K142" s="5" t="s">
        <v>1596</v>
      </c>
      <c r="L142" s="5"/>
      <c r="M142" s="6">
        <v>4.6296296296296296E-6</v>
      </c>
      <c r="N142" s="5" t="s">
        <v>1597</v>
      </c>
      <c r="O142" s="5"/>
    </row>
    <row r="143" spans="1:15">
      <c r="A143" s="5" t="s">
        <v>1983</v>
      </c>
      <c r="B143" s="5">
        <v>200</v>
      </c>
      <c r="C143" s="5" t="s">
        <v>1662</v>
      </c>
      <c r="D143" s="5" t="s">
        <v>1705</v>
      </c>
      <c r="E143" s="5">
        <v>229149</v>
      </c>
      <c r="F143" s="5" t="s">
        <v>1984</v>
      </c>
      <c r="G143" s="5" t="s">
        <v>1978</v>
      </c>
      <c r="H143" s="5">
        <v>2</v>
      </c>
      <c r="I143" s="5"/>
      <c r="J143" s="5">
        <v>2</v>
      </c>
      <c r="K143" s="5" t="s">
        <v>1596</v>
      </c>
      <c r="L143" s="5"/>
      <c r="M143" s="6">
        <v>3.472222222222222E-6</v>
      </c>
      <c r="N143" s="5" t="s">
        <v>1597</v>
      </c>
      <c r="O143" s="5"/>
    </row>
    <row r="144" spans="1:15">
      <c r="A144" s="5" t="s">
        <v>1985</v>
      </c>
      <c r="B144" s="5">
        <v>200</v>
      </c>
      <c r="C144" s="5" t="s">
        <v>1662</v>
      </c>
      <c r="D144" s="5" t="s">
        <v>1705</v>
      </c>
      <c r="E144" s="5">
        <v>294742</v>
      </c>
      <c r="F144" s="5" t="s">
        <v>1986</v>
      </c>
      <c r="G144" s="5" t="s">
        <v>1973</v>
      </c>
      <c r="H144" s="5">
        <v>2</v>
      </c>
      <c r="I144" s="5"/>
      <c r="J144" s="5">
        <v>2</v>
      </c>
      <c r="K144" s="5" t="s">
        <v>1596</v>
      </c>
      <c r="L144" s="5"/>
      <c r="M144" s="6">
        <v>1.1574074074074074E-6</v>
      </c>
      <c r="N144" s="5" t="s">
        <v>1597</v>
      </c>
      <c r="O144" s="5"/>
    </row>
    <row r="145" spans="1:15">
      <c r="A145" s="5" t="s">
        <v>1987</v>
      </c>
      <c r="B145" s="5">
        <v>200</v>
      </c>
      <c r="C145" s="5" t="s">
        <v>1662</v>
      </c>
      <c r="D145" s="5" t="s">
        <v>1705</v>
      </c>
      <c r="E145" s="5">
        <v>229668</v>
      </c>
      <c r="F145" s="5" t="s">
        <v>1988</v>
      </c>
      <c r="G145" s="5" t="s">
        <v>1989</v>
      </c>
      <c r="H145" s="5">
        <v>2</v>
      </c>
      <c r="I145" s="5"/>
      <c r="J145" s="5">
        <v>4</v>
      </c>
      <c r="K145" s="5" t="s">
        <v>1596</v>
      </c>
      <c r="L145" s="5"/>
      <c r="M145" s="6">
        <v>1.1574074074074074E-6</v>
      </c>
      <c r="N145" s="5" t="s">
        <v>1597</v>
      </c>
      <c r="O145" s="5"/>
    </row>
    <row r="146" spans="1:15">
      <c r="A146" s="5" t="s">
        <v>1990</v>
      </c>
      <c r="B146" s="5">
        <v>200</v>
      </c>
      <c r="C146" s="5" t="s">
        <v>1662</v>
      </c>
      <c r="D146" s="5" t="s">
        <v>1705</v>
      </c>
      <c r="E146" s="5">
        <v>41720</v>
      </c>
      <c r="F146" s="5" t="s">
        <v>1991</v>
      </c>
      <c r="G146" s="5" t="s">
        <v>1973</v>
      </c>
      <c r="H146" s="5">
        <v>2</v>
      </c>
      <c r="I146" s="5"/>
      <c r="J146" s="5">
        <v>2</v>
      </c>
      <c r="K146" s="5" t="s">
        <v>1596</v>
      </c>
      <c r="L146" s="5"/>
      <c r="M146" s="6">
        <v>3.472222222222222E-6</v>
      </c>
      <c r="N146" s="5" t="s">
        <v>1597</v>
      </c>
      <c r="O146" s="5"/>
    </row>
    <row r="147" spans="1:15">
      <c r="A147" s="5" t="s">
        <v>1992</v>
      </c>
      <c r="B147" s="5">
        <v>200</v>
      </c>
      <c r="C147" s="5" t="s">
        <v>1662</v>
      </c>
      <c r="D147" s="5" t="s">
        <v>1705</v>
      </c>
      <c r="E147" s="5">
        <v>101799</v>
      </c>
      <c r="F147" s="5" t="s">
        <v>1993</v>
      </c>
      <c r="G147" s="5" t="s">
        <v>1978</v>
      </c>
      <c r="H147" s="5">
        <v>2</v>
      </c>
      <c r="I147" s="5"/>
      <c r="J147" s="5">
        <v>2</v>
      </c>
      <c r="K147" s="5" t="s">
        <v>1596</v>
      </c>
      <c r="L147" s="5"/>
      <c r="M147" s="6">
        <v>0</v>
      </c>
      <c r="N147" s="5" t="s">
        <v>1597</v>
      </c>
      <c r="O147" s="5"/>
    </row>
    <row r="148" spans="1:15">
      <c r="A148" s="5" t="s">
        <v>1994</v>
      </c>
      <c r="B148" s="5">
        <v>200</v>
      </c>
      <c r="C148" s="5" t="s">
        <v>1662</v>
      </c>
      <c r="D148" s="5" t="s">
        <v>1705</v>
      </c>
      <c r="E148" s="5">
        <v>498184</v>
      </c>
      <c r="F148" s="5" t="s">
        <v>1995</v>
      </c>
      <c r="G148" s="5" t="s">
        <v>1973</v>
      </c>
      <c r="H148" s="5">
        <v>2</v>
      </c>
      <c r="I148" s="5"/>
      <c r="J148" s="5">
        <v>2</v>
      </c>
      <c r="K148" s="5" t="s">
        <v>1596</v>
      </c>
      <c r="L148" s="5"/>
      <c r="M148" s="6">
        <v>0</v>
      </c>
      <c r="N148" s="5" t="s">
        <v>1597</v>
      </c>
      <c r="O148" s="5"/>
    </row>
    <row r="149" spans="1:15">
      <c r="A149" s="5" t="s">
        <v>1996</v>
      </c>
      <c r="B149" s="5">
        <v>200</v>
      </c>
      <c r="C149" s="5" t="s">
        <v>1662</v>
      </c>
      <c r="D149" s="5" t="s">
        <v>1705</v>
      </c>
      <c r="E149" s="5">
        <v>409249</v>
      </c>
      <c r="F149" s="5" t="s">
        <v>1997</v>
      </c>
      <c r="G149" s="5" t="s">
        <v>1978</v>
      </c>
      <c r="H149" s="5">
        <v>2</v>
      </c>
      <c r="I149" s="5"/>
      <c r="J149" s="5">
        <v>2</v>
      </c>
      <c r="K149" s="5" t="s">
        <v>1596</v>
      </c>
      <c r="L149" s="5"/>
      <c r="M149" s="6">
        <v>0</v>
      </c>
      <c r="N149" s="5" t="s">
        <v>1597</v>
      </c>
      <c r="O149" s="5"/>
    </row>
    <row r="150" spans="1:15">
      <c r="A150" s="5" t="s">
        <v>1998</v>
      </c>
      <c r="B150" s="5">
        <v>200</v>
      </c>
      <c r="C150" s="5" t="s">
        <v>1662</v>
      </c>
      <c r="D150" s="5" t="s">
        <v>1705</v>
      </c>
      <c r="E150" s="5">
        <v>207339</v>
      </c>
      <c r="F150" s="5" t="s">
        <v>1999</v>
      </c>
      <c r="G150" s="5" t="s">
        <v>1989</v>
      </c>
      <c r="H150" s="5">
        <v>2</v>
      </c>
      <c r="I150" s="5"/>
      <c r="J150" s="5">
        <v>4</v>
      </c>
      <c r="K150" s="5" t="s">
        <v>1596</v>
      </c>
      <c r="L150" s="5"/>
      <c r="M150" s="6">
        <v>4.6296296296296296E-6</v>
      </c>
      <c r="N150" s="5" t="s">
        <v>1597</v>
      </c>
      <c r="O150" s="5"/>
    </row>
    <row r="151" spans="1:15">
      <c r="A151" s="5" t="s">
        <v>2000</v>
      </c>
      <c r="B151" s="5">
        <v>200</v>
      </c>
      <c r="C151" s="5" t="s">
        <v>1662</v>
      </c>
      <c r="D151" s="5" t="s">
        <v>1705</v>
      </c>
      <c r="E151" s="5">
        <v>3954</v>
      </c>
      <c r="F151" s="5" t="s">
        <v>2001</v>
      </c>
      <c r="G151" s="5" t="s">
        <v>1978</v>
      </c>
      <c r="H151" s="5">
        <v>2</v>
      </c>
      <c r="I151" s="5"/>
      <c r="J151" s="5">
        <v>2</v>
      </c>
      <c r="K151" s="5" t="s">
        <v>1596</v>
      </c>
      <c r="L151" s="5"/>
      <c r="M151" s="6">
        <v>2.3148148148148148E-6</v>
      </c>
      <c r="N151" s="5" t="s">
        <v>1597</v>
      </c>
      <c r="O151" s="5"/>
    </row>
    <row r="152" spans="1:15">
      <c r="A152" s="5" t="s">
        <v>2002</v>
      </c>
      <c r="B152" s="5">
        <v>200</v>
      </c>
      <c r="C152" s="5" t="s">
        <v>1662</v>
      </c>
      <c r="D152" s="5" t="s">
        <v>1705</v>
      </c>
      <c r="E152" s="5">
        <v>257337</v>
      </c>
      <c r="F152" s="5" t="s">
        <v>2003</v>
      </c>
      <c r="G152" s="5" t="s">
        <v>1978</v>
      </c>
      <c r="H152" s="5">
        <v>2</v>
      </c>
      <c r="I152" s="5"/>
      <c r="J152" s="5">
        <v>2</v>
      </c>
      <c r="K152" s="5" t="s">
        <v>1596</v>
      </c>
      <c r="L152" s="5"/>
      <c r="M152" s="6">
        <v>0</v>
      </c>
      <c r="N152" s="5" t="s">
        <v>1597</v>
      </c>
      <c r="O152" s="5"/>
    </row>
    <row r="153" spans="1:15">
      <c r="A153" s="5" t="s">
        <v>2004</v>
      </c>
      <c r="B153" s="5">
        <v>200</v>
      </c>
      <c r="C153" s="5" t="s">
        <v>1662</v>
      </c>
      <c r="D153" s="5" t="s">
        <v>1705</v>
      </c>
      <c r="E153" s="5">
        <v>8378</v>
      </c>
      <c r="F153" s="5" t="s">
        <v>2005</v>
      </c>
      <c r="G153" s="5" t="s">
        <v>1978</v>
      </c>
      <c r="H153" s="5">
        <v>2</v>
      </c>
      <c r="I153" s="5"/>
      <c r="J153" s="5">
        <v>2</v>
      </c>
      <c r="K153" s="5" t="s">
        <v>1596</v>
      </c>
      <c r="L153" s="5"/>
      <c r="M153" s="6">
        <v>1.1574074074074074E-6</v>
      </c>
      <c r="N153" s="5" t="s">
        <v>1597</v>
      </c>
      <c r="O153" s="5"/>
    </row>
    <row r="154" spans="1:15">
      <c r="A154" s="5" t="s">
        <v>2006</v>
      </c>
      <c r="B154" s="5">
        <v>200</v>
      </c>
      <c r="C154" s="5" t="s">
        <v>1662</v>
      </c>
      <c r="D154" s="5" t="s">
        <v>1705</v>
      </c>
      <c r="E154" s="5">
        <v>45812</v>
      </c>
      <c r="F154" s="5" t="s">
        <v>2007</v>
      </c>
      <c r="G154" s="5" t="s">
        <v>1989</v>
      </c>
      <c r="H154" s="5">
        <v>2</v>
      </c>
      <c r="I154" s="5"/>
      <c r="J154" s="5">
        <v>4</v>
      </c>
      <c r="K154" s="5" t="s">
        <v>1596</v>
      </c>
      <c r="L154" s="5"/>
      <c r="M154" s="6">
        <v>4.6296296296296296E-6</v>
      </c>
      <c r="N154" s="5" t="s">
        <v>1597</v>
      </c>
      <c r="O154" s="5"/>
    </row>
    <row r="155" spans="1:15">
      <c r="A155" s="5" t="s">
        <v>2008</v>
      </c>
      <c r="B155" s="5">
        <v>200</v>
      </c>
      <c r="C155" s="5" t="s">
        <v>1662</v>
      </c>
      <c r="D155" s="5" t="s">
        <v>1705</v>
      </c>
      <c r="E155" s="5">
        <v>36245</v>
      </c>
      <c r="F155" s="5" t="s">
        <v>2009</v>
      </c>
      <c r="G155" s="5" t="s">
        <v>1973</v>
      </c>
      <c r="H155" s="5">
        <v>3</v>
      </c>
      <c r="I155" s="5"/>
      <c r="J155" s="5">
        <v>1</v>
      </c>
      <c r="K155" s="5" t="s">
        <v>1596</v>
      </c>
      <c r="L155" s="5"/>
      <c r="M155" s="6">
        <v>3.472222222222222E-6</v>
      </c>
      <c r="N155" s="5" t="s">
        <v>1597</v>
      </c>
      <c r="O155" s="5"/>
    </row>
    <row r="156" spans="1:15">
      <c r="A156" s="5" t="s">
        <v>2010</v>
      </c>
      <c r="B156" s="5">
        <v>200</v>
      </c>
      <c r="C156" s="5" t="s">
        <v>1662</v>
      </c>
      <c r="D156" s="5" t="s">
        <v>1705</v>
      </c>
      <c r="E156" s="5">
        <v>133560</v>
      </c>
      <c r="F156" s="5" t="s">
        <v>2011</v>
      </c>
      <c r="G156" s="5" t="s">
        <v>1973</v>
      </c>
      <c r="H156" s="5">
        <v>2</v>
      </c>
      <c r="I156" s="5"/>
      <c r="J156" s="5">
        <v>1</v>
      </c>
      <c r="K156" s="5" t="s">
        <v>1596</v>
      </c>
      <c r="L156" s="5"/>
      <c r="M156" s="6">
        <v>3.1250000000000007E-5</v>
      </c>
      <c r="N156" s="5" t="s">
        <v>1597</v>
      </c>
      <c r="O156" s="5"/>
    </row>
    <row r="157" spans="1:15">
      <c r="A157" s="5" t="s">
        <v>2012</v>
      </c>
      <c r="B157" s="5">
        <v>200</v>
      </c>
      <c r="C157" s="5" t="s">
        <v>1662</v>
      </c>
      <c r="D157" s="5" t="s">
        <v>1705</v>
      </c>
      <c r="E157" s="5">
        <v>446000</v>
      </c>
      <c r="F157" s="5" t="s">
        <v>2013</v>
      </c>
      <c r="G157" s="5" t="s">
        <v>1978</v>
      </c>
      <c r="H157" s="5">
        <v>4</v>
      </c>
      <c r="I157" s="5"/>
      <c r="J157" s="5">
        <v>1</v>
      </c>
      <c r="K157" s="5" t="s">
        <v>1596</v>
      </c>
      <c r="L157" s="5"/>
      <c r="M157" s="6">
        <v>1.1574074074074074E-6</v>
      </c>
      <c r="N157" s="5" t="s">
        <v>1597</v>
      </c>
      <c r="O157" s="5"/>
    </row>
    <row r="158" spans="1:15">
      <c r="A158" s="5" t="s">
        <v>2014</v>
      </c>
      <c r="B158" s="5">
        <v>200</v>
      </c>
      <c r="C158" s="5" t="s">
        <v>1662</v>
      </c>
      <c r="D158" s="5" t="s">
        <v>1705</v>
      </c>
      <c r="E158" s="5">
        <v>185825</v>
      </c>
      <c r="F158" s="5" t="s">
        <v>2015</v>
      </c>
      <c r="G158" s="5" t="s">
        <v>1973</v>
      </c>
      <c r="H158" s="5">
        <v>2</v>
      </c>
      <c r="I158" s="5"/>
      <c r="J158" s="5">
        <v>1</v>
      </c>
      <c r="K158" s="5" t="s">
        <v>1596</v>
      </c>
      <c r="L158" s="5"/>
      <c r="M158" s="6">
        <v>1.1574074074074074E-6</v>
      </c>
      <c r="N158" s="5" t="s">
        <v>1597</v>
      </c>
      <c r="O158" s="5"/>
    </row>
    <row r="159" spans="1:15">
      <c r="A159" s="5" t="s">
        <v>2016</v>
      </c>
      <c r="B159" s="5">
        <v>200</v>
      </c>
      <c r="C159" s="5" t="s">
        <v>1662</v>
      </c>
      <c r="D159" s="5" t="s">
        <v>1705</v>
      </c>
      <c r="E159" s="5">
        <v>96840</v>
      </c>
      <c r="F159" s="5" t="s">
        <v>2017</v>
      </c>
      <c r="G159" s="5" t="s">
        <v>1973</v>
      </c>
      <c r="H159" s="5">
        <v>3</v>
      </c>
      <c r="I159" s="5"/>
      <c r="J159" s="5">
        <v>1</v>
      </c>
      <c r="K159" s="5" t="s">
        <v>1596</v>
      </c>
      <c r="L159" s="5"/>
      <c r="M159" s="6">
        <v>3.472222222222222E-6</v>
      </c>
      <c r="N159" s="5" t="s">
        <v>1597</v>
      </c>
      <c r="O159" s="5"/>
    </row>
    <row r="160" spans="1:15">
      <c r="A160" s="5" t="s">
        <v>2018</v>
      </c>
      <c r="B160" s="5">
        <v>200</v>
      </c>
      <c r="C160" s="5" t="s">
        <v>1662</v>
      </c>
      <c r="D160" s="5" t="s">
        <v>1705</v>
      </c>
      <c r="E160" s="5">
        <v>211391</v>
      </c>
      <c r="F160" s="5" t="s">
        <v>2019</v>
      </c>
      <c r="G160" s="5" t="s">
        <v>1978</v>
      </c>
      <c r="H160" s="5">
        <v>3</v>
      </c>
      <c r="I160" s="5"/>
      <c r="J160" s="5">
        <v>1</v>
      </c>
      <c r="K160" s="5" t="s">
        <v>1596</v>
      </c>
      <c r="L160" s="5"/>
      <c r="M160" s="6">
        <v>0</v>
      </c>
      <c r="N160" s="5" t="s">
        <v>1597</v>
      </c>
      <c r="O160" s="5"/>
    </row>
    <row r="161" spans="1:15">
      <c r="A161" s="5" t="s">
        <v>2020</v>
      </c>
      <c r="B161" s="5">
        <v>200</v>
      </c>
      <c r="C161" s="5" t="s">
        <v>1662</v>
      </c>
      <c r="D161" s="5" t="s">
        <v>1705</v>
      </c>
      <c r="E161" s="5">
        <v>840682</v>
      </c>
      <c r="F161" s="5" t="s">
        <v>2021</v>
      </c>
      <c r="G161" s="5" t="s">
        <v>2022</v>
      </c>
      <c r="H161" s="5">
        <v>3</v>
      </c>
      <c r="I161" s="5"/>
      <c r="J161" s="5">
        <v>2</v>
      </c>
      <c r="K161" s="5" t="s">
        <v>1596</v>
      </c>
      <c r="L161" s="5"/>
      <c r="M161" s="6">
        <v>2.3148148148148148E-6</v>
      </c>
      <c r="N161" s="5" t="s">
        <v>1597</v>
      </c>
      <c r="O161" s="5"/>
    </row>
    <row r="162" spans="1:15">
      <c r="A162" s="5" t="s">
        <v>2023</v>
      </c>
      <c r="B162" s="5">
        <v>200</v>
      </c>
      <c r="C162" s="5" t="s">
        <v>1662</v>
      </c>
      <c r="D162" s="5" t="s">
        <v>1705</v>
      </c>
      <c r="E162" s="5">
        <v>112379</v>
      </c>
      <c r="F162" s="5" t="s">
        <v>2024</v>
      </c>
      <c r="G162" s="5" t="s">
        <v>1973</v>
      </c>
      <c r="H162" s="5">
        <v>2</v>
      </c>
      <c r="I162" s="5"/>
      <c r="J162" s="5">
        <v>1</v>
      </c>
      <c r="K162" s="5" t="s">
        <v>1596</v>
      </c>
      <c r="L162" s="5"/>
      <c r="M162" s="6">
        <v>1.1574074074074074E-6</v>
      </c>
      <c r="N162" s="5" t="s">
        <v>1597</v>
      </c>
      <c r="O162" s="5"/>
    </row>
    <row r="163" spans="1:15">
      <c r="A163" s="5" t="s">
        <v>2025</v>
      </c>
      <c r="B163" s="5">
        <v>200</v>
      </c>
      <c r="C163" s="5" t="s">
        <v>1662</v>
      </c>
      <c r="D163" s="5" t="s">
        <v>1705</v>
      </c>
      <c r="E163" s="5">
        <v>62928</v>
      </c>
      <c r="F163" s="5" t="s">
        <v>2026</v>
      </c>
      <c r="G163" s="5" t="s">
        <v>2027</v>
      </c>
      <c r="H163" s="5">
        <v>2</v>
      </c>
      <c r="I163" s="5"/>
      <c r="J163" s="5">
        <v>1</v>
      </c>
      <c r="K163" s="5" t="s">
        <v>1596</v>
      </c>
      <c r="L163" s="5"/>
      <c r="M163" s="6">
        <v>3.472222222222222E-6</v>
      </c>
      <c r="N163" s="5" t="s">
        <v>1597</v>
      </c>
      <c r="O163" s="5"/>
    </row>
    <row r="164" spans="1:15">
      <c r="A164" s="5" t="s">
        <v>2028</v>
      </c>
      <c r="B164" s="5">
        <v>200</v>
      </c>
      <c r="C164" s="5" t="s">
        <v>1662</v>
      </c>
      <c r="D164" s="5" t="s">
        <v>1705</v>
      </c>
      <c r="E164" s="5">
        <v>40003</v>
      </c>
      <c r="F164" s="5" t="s">
        <v>2029</v>
      </c>
      <c r="G164" s="5" t="s">
        <v>1882</v>
      </c>
      <c r="H164" s="5">
        <v>3</v>
      </c>
      <c r="I164" s="5"/>
      <c r="J164" s="5">
        <v>3</v>
      </c>
      <c r="K164" s="5" t="s">
        <v>1596</v>
      </c>
      <c r="L164" s="5"/>
      <c r="M164" s="6">
        <v>3.472222222222222E-6</v>
      </c>
      <c r="N164" s="5" t="s">
        <v>1597</v>
      </c>
      <c r="O164" s="5"/>
    </row>
    <row r="165" spans="1:15">
      <c r="A165" s="5" t="s">
        <v>2030</v>
      </c>
      <c r="B165" s="5">
        <v>200</v>
      </c>
      <c r="C165" s="5" t="s">
        <v>1662</v>
      </c>
      <c r="D165" s="5" t="s">
        <v>1705</v>
      </c>
      <c r="E165" s="5">
        <v>28486</v>
      </c>
      <c r="F165" s="5" t="s">
        <v>2031</v>
      </c>
      <c r="G165" s="5" t="s">
        <v>1946</v>
      </c>
      <c r="H165" s="5">
        <v>3</v>
      </c>
      <c r="I165" s="5"/>
      <c r="J165" s="5">
        <v>2</v>
      </c>
      <c r="K165" s="5" t="s">
        <v>1596</v>
      </c>
      <c r="L165" s="5"/>
      <c r="M165" s="6">
        <v>0</v>
      </c>
      <c r="N165" s="5" t="s">
        <v>1597</v>
      </c>
      <c r="O165" s="5"/>
    </row>
    <row r="166" spans="1:15">
      <c r="A166" s="5" t="s">
        <v>2032</v>
      </c>
      <c r="B166" s="5">
        <v>200</v>
      </c>
      <c r="C166" s="5" t="s">
        <v>1662</v>
      </c>
      <c r="D166" s="5" t="s">
        <v>1705</v>
      </c>
      <c r="E166" s="5">
        <v>176802</v>
      </c>
      <c r="F166" s="5" t="s">
        <v>2033</v>
      </c>
      <c r="G166" s="5" t="s">
        <v>1946</v>
      </c>
      <c r="H166" s="5">
        <v>3</v>
      </c>
      <c r="I166" s="5"/>
      <c r="J166" s="5">
        <v>2</v>
      </c>
      <c r="K166" s="5" t="s">
        <v>1596</v>
      </c>
      <c r="L166" s="5"/>
      <c r="M166" s="6">
        <v>1.1574074074074074E-6</v>
      </c>
      <c r="N166" s="5" t="s">
        <v>1597</v>
      </c>
      <c r="O166" s="5"/>
    </row>
    <row r="167" spans="1:15">
      <c r="A167" s="5" t="s">
        <v>2034</v>
      </c>
      <c r="B167" s="5">
        <v>200</v>
      </c>
      <c r="C167" s="5" t="s">
        <v>1662</v>
      </c>
      <c r="D167" s="5" t="s">
        <v>1705</v>
      </c>
      <c r="E167" s="5">
        <v>102153</v>
      </c>
      <c r="F167" s="5" t="s">
        <v>2035</v>
      </c>
      <c r="G167" s="5" t="s">
        <v>1946</v>
      </c>
      <c r="H167" s="5">
        <v>3</v>
      </c>
      <c r="I167" s="5"/>
      <c r="J167" s="5">
        <v>2</v>
      </c>
      <c r="K167" s="5" t="s">
        <v>1596</v>
      </c>
      <c r="L167" s="5"/>
      <c r="M167" s="6">
        <v>2.3148148148148148E-6</v>
      </c>
      <c r="N167" s="5" t="s">
        <v>1597</v>
      </c>
      <c r="O167" s="5"/>
    </row>
    <row r="168" spans="1:15">
      <c r="A168" s="5" t="s">
        <v>2036</v>
      </c>
      <c r="B168" s="5">
        <v>200</v>
      </c>
      <c r="C168" s="5" t="s">
        <v>1662</v>
      </c>
      <c r="D168" s="5" t="s">
        <v>1705</v>
      </c>
      <c r="E168" s="5">
        <v>138370</v>
      </c>
      <c r="F168" s="5" t="s">
        <v>2037</v>
      </c>
      <c r="G168" s="5" t="s">
        <v>1946</v>
      </c>
      <c r="H168" s="5">
        <v>2</v>
      </c>
      <c r="I168" s="5"/>
      <c r="J168" s="5">
        <v>1</v>
      </c>
      <c r="K168" s="5" t="s">
        <v>1596</v>
      </c>
      <c r="L168" s="5"/>
      <c r="M168" s="6">
        <v>0</v>
      </c>
      <c r="N168" s="5" t="s">
        <v>1597</v>
      </c>
      <c r="O168" s="5"/>
    </row>
    <row r="169" spans="1:15">
      <c r="A169" s="5" t="s">
        <v>2038</v>
      </c>
      <c r="B169" s="5">
        <v>200</v>
      </c>
      <c r="C169" s="5" t="s">
        <v>1662</v>
      </c>
      <c r="D169" s="5" t="s">
        <v>1705</v>
      </c>
      <c r="E169" s="5">
        <v>78154</v>
      </c>
      <c r="F169" s="5" t="s">
        <v>2039</v>
      </c>
      <c r="G169" s="5" t="s">
        <v>1946</v>
      </c>
      <c r="H169" s="5">
        <v>3</v>
      </c>
      <c r="I169" s="5"/>
      <c r="J169" s="5">
        <v>2</v>
      </c>
      <c r="K169" s="5" t="s">
        <v>1596</v>
      </c>
      <c r="L169" s="5"/>
      <c r="M169" s="6">
        <v>0</v>
      </c>
      <c r="N169" s="5" t="s">
        <v>1597</v>
      </c>
      <c r="O169" s="5"/>
    </row>
    <row r="170" spans="1:15">
      <c r="A170" s="5" t="s">
        <v>2040</v>
      </c>
      <c r="B170" s="5">
        <v>200</v>
      </c>
      <c r="C170" s="5" t="s">
        <v>1662</v>
      </c>
      <c r="D170" s="5" t="s">
        <v>1705</v>
      </c>
      <c r="E170" s="5">
        <v>237113</v>
      </c>
      <c r="F170" s="5" t="s">
        <v>1928</v>
      </c>
      <c r="G170" s="5" t="s">
        <v>1946</v>
      </c>
      <c r="H170" s="5">
        <v>3</v>
      </c>
      <c r="I170" s="5"/>
      <c r="J170" s="5">
        <v>2</v>
      </c>
      <c r="K170" s="5" t="s">
        <v>1596</v>
      </c>
      <c r="L170" s="5"/>
      <c r="M170" s="6">
        <v>3.472222222222222E-6</v>
      </c>
      <c r="N170" s="5" t="s">
        <v>1597</v>
      </c>
      <c r="O170" s="5"/>
    </row>
    <row r="171" spans="1:15">
      <c r="A171" s="5" t="s">
        <v>2041</v>
      </c>
      <c r="B171" s="5">
        <v>200</v>
      </c>
      <c r="C171" s="5" t="s">
        <v>1662</v>
      </c>
      <c r="D171" s="5" t="s">
        <v>1705</v>
      </c>
      <c r="E171" s="5">
        <v>2592745</v>
      </c>
      <c r="F171" s="5" t="s">
        <v>2042</v>
      </c>
      <c r="G171" s="5" t="s">
        <v>1761</v>
      </c>
      <c r="H171" s="5">
        <v>1</v>
      </c>
      <c r="I171" s="5"/>
      <c r="J171" s="5">
        <v>2</v>
      </c>
      <c r="K171" s="5" t="s">
        <v>1596</v>
      </c>
      <c r="L171" s="5"/>
      <c r="M171" s="6">
        <v>0</v>
      </c>
      <c r="N171" s="5" t="s">
        <v>1597</v>
      </c>
      <c r="O171" s="5"/>
    </row>
    <row r="172" spans="1:15">
      <c r="A172" s="5" t="s">
        <v>2043</v>
      </c>
      <c r="B172" s="5">
        <v>200</v>
      </c>
      <c r="C172" s="5" t="s">
        <v>1662</v>
      </c>
      <c r="D172" s="5" t="s">
        <v>1705</v>
      </c>
      <c r="E172" s="5">
        <v>412175</v>
      </c>
      <c r="F172" s="5" t="s">
        <v>2044</v>
      </c>
      <c r="G172" s="5" t="s">
        <v>1978</v>
      </c>
      <c r="H172" s="5">
        <v>2</v>
      </c>
      <c r="I172" s="5"/>
      <c r="J172" s="5">
        <v>1</v>
      </c>
      <c r="K172" s="5" t="s">
        <v>1596</v>
      </c>
      <c r="L172" s="5"/>
      <c r="M172" s="6">
        <v>1.1574074074074073E-5</v>
      </c>
      <c r="N172" s="5" t="s">
        <v>1597</v>
      </c>
      <c r="O172" s="5"/>
    </row>
    <row r="173" spans="1:15">
      <c r="A173" s="5" t="s">
        <v>2045</v>
      </c>
      <c r="B173" s="5">
        <v>200</v>
      </c>
      <c r="C173" s="5" t="s">
        <v>1662</v>
      </c>
      <c r="D173" s="5" t="s">
        <v>1705</v>
      </c>
      <c r="E173" s="5">
        <v>415773</v>
      </c>
      <c r="F173" s="5" t="s">
        <v>2046</v>
      </c>
      <c r="G173" s="5" t="s">
        <v>1970</v>
      </c>
      <c r="H173" s="5">
        <v>2</v>
      </c>
      <c r="I173" s="5"/>
      <c r="J173" s="5">
        <v>1</v>
      </c>
      <c r="K173" s="5" t="s">
        <v>1596</v>
      </c>
      <c r="L173" s="5"/>
      <c r="M173" s="6">
        <v>3.472222222222222E-6</v>
      </c>
      <c r="N173" s="5" t="s">
        <v>1597</v>
      </c>
      <c r="O173" s="5"/>
    </row>
    <row r="174" spans="1:15">
      <c r="A174" s="5" t="s">
        <v>2047</v>
      </c>
      <c r="B174" s="5">
        <v>200</v>
      </c>
      <c r="C174" s="5" t="s">
        <v>1662</v>
      </c>
      <c r="D174" s="5" t="s">
        <v>1705</v>
      </c>
      <c r="E174" s="5">
        <v>372905</v>
      </c>
      <c r="F174" s="5" t="s">
        <v>2048</v>
      </c>
      <c r="G174" s="5" t="s">
        <v>1970</v>
      </c>
      <c r="H174" s="5">
        <v>2</v>
      </c>
      <c r="I174" s="5"/>
      <c r="J174" s="5">
        <v>1</v>
      </c>
      <c r="K174" s="5" t="s">
        <v>1596</v>
      </c>
      <c r="L174" s="5"/>
      <c r="M174" s="6">
        <v>0</v>
      </c>
      <c r="N174" s="5" t="s">
        <v>1597</v>
      </c>
      <c r="O174" s="5"/>
    </row>
    <row r="175" spans="1:15">
      <c r="A175" s="5" t="s">
        <v>2049</v>
      </c>
      <c r="B175" s="5">
        <v>200</v>
      </c>
      <c r="C175" s="5" t="s">
        <v>1662</v>
      </c>
      <c r="D175" s="5" t="s">
        <v>1705</v>
      </c>
      <c r="E175" s="5">
        <v>56322</v>
      </c>
      <c r="F175" s="5" t="s">
        <v>2050</v>
      </c>
      <c r="G175" s="5" t="s">
        <v>1970</v>
      </c>
      <c r="H175" s="5">
        <v>3</v>
      </c>
      <c r="I175" s="5"/>
      <c r="J175" s="5">
        <v>1</v>
      </c>
      <c r="K175" s="5" t="s">
        <v>1596</v>
      </c>
      <c r="L175" s="5"/>
      <c r="M175" s="6">
        <v>3.472222222222222E-6</v>
      </c>
      <c r="N175" s="5" t="s">
        <v>1597</v>
      </c>
      <c r="O175" s="5"/>
    </row>
    <row r="176" spans="1:15">
      <c r="A176" s="5" t="s">
        <v>2051</v>
      </c>
      <c r="B176" s="5">
        <v>200</v>
      </c>
      <c r="C176" s="5" t="s">
        <v>1662</v>
      </c>
      <c r="D176" s="5" t="s">
        <v>1705</v>
      </c>
      <c r="E176" s="5">
        <v>212839</v>
      </c>
      <c r="F176" s="5" t="s">
        <v>2052</v>
      </c>
      <c r="G176" s="5" t="s">
        <v>1970</v>
      </c>
      <c r="H176" s="5">
        <v>3</v>
      </c>
      <c r="I176" s="5"/>
      <c r="J176" s="5">
        <v>1</v>
      </c>
      <c r="K176" s="5" t="s">
        <v>1596</v>
      </c>
      <c r="L176" s="5"/>
      <c r="M176" s="6">
        <v>2.3148148148148148E-6</v>
      </c>
      <c r="N176" s="5" t="s">
        <v>1597</v>
      </c>
      <c r="O176" s="5"/>
    </row>
    <row r="177" spans="1:15">
      <c r="A177" s="5" t="s">
        <v>2053</v>
      </c>
      <c r="B177" s="5">
        <v>200</v>
      </c>
      <c r="C177" s="5" t="s">
        <v>1662</v>
      </c>
      <c r="D177" s="5" t="s">
        <v>1705</v>
      </c>
      <c r="E177" s="5">
        <v>153343</v>
      </c>
      <c r="F177" s="5" t="s">
        <v>2054</v>
      </c>
      <c r="G177" s="5" t="s">
        <v>1978</v>
      </c>
      <c r="H177" s="5">
        <v>2</v>
      </c>
      <c r="I177" s="5"/>
      <c r="J177" s="5">
        <v>1</v>
      </c>
      <c r="K177" s="5" t="s">
        <v>1596</v>
      </c>
      <c r="L177" s="5"/>
      <c r="M177" s="6">
        <v>1.1574074074074074E-6</v>
      </c>
      <c r="N177" s="5" t="s">
        <v>1597</v>
      </c>
      <c r="O177" s="5"/>
    </row>
    <row r="178" spans="1:15">
      <c r="A178" s="5" t="s">
        <v>2055</v>
      </c>
      <c r="B178" s="5">
        <v>200</v>
      </c>
      <c r="C178" s="5" t="s">
        <v>1662</v>
      </c>
      <c r="D178" s="5" t="s">
        <v>1705</v>
      </c>
      <c r="E178" s="5">
        <v>538647</v>
      </c>
      <c r="F178" s="5" t="s">
        <v>2056</v>
      </c>
      <c r="G178" s="5" t="s">
        <v>1970</v>
      </c>
      <c r="H178" s="5">
        <v>2</v>
      </c>
      <c r="I178" s="5"/>
      <c r="J178" s="5">
        <v>1</v>
      </c>
      <c r="K178" s="5" t="s">
        <v>1596</v>
      </c>
      <c r="L178" s="5"/>
      <c r="M178" s="6">
        <v>1.1574074074074074E-6</v>
      </c>
      <c r="N178" s="5" t="s">
        <v>1597</v>
      </c>
      <c r="O178" s="5"/>
    </row>
    <row r="179" spans="1:15">
      <c r="A179" s="5" t="s">
        <v>2057</v>
      </c>
      <c r="B179" s="5">
        <v>200</v>
      </c>
      <c r="C179" s="5" t="s">
        <v>1662</v>
      </c>
      <c r="D179" s="5" t="s">
        <v>1705</v>
      </c>
      <c r="E179" s="5">
        <v>476212</v>
      </c>
      <c r="F179" s="5" t="s">
        <v>2058</v>
      </c>
      <c r="G179" s="5" t="s">
        <v>1970</v>
      </c>
      <c r="H179" s="5">
        <v>2</v>
      </c>
      <c r="I179" s="5"/>
      <c r="J179" s="5">
        <v>1</v>
      </c>
      <c r="K179" s="5" t="s">
        <v>1596</v>
      </c>
      <c r="L179" s="5"/>
      <c r="M179" s="6">
        <v>0</v>
      </c>
      <c r="N179" s="5" t="s">
        <v>1597</v>
      </c>
      <c r="O179" s="5"/>
    </row>
    <row r="180" spans="1:15">
      <c r="A180" s="5" t="s">
        <v>2059</v>
      </c>
      <c r="B180" s="5">
        <v>200</v>
      </c>
      <c r="C180" s="5" t="s">
        <v>1662</v>
      </c>
      <c r="D180" s="5" t="s">
        <v>1705</v>
      </c>
      <c r="E180" s="5">
        <v>202627</v>
      </c>
      <c r="F180" s="5" t="s">
        <v>2060</v>
      </c>
      <c r="G180" s="5" t="s">
        <v>1970</v>
      </c>
      <c r="H180" s="5">
        <v>2</v>
      </c>
      <c r="I180" s="5"/>
      <c r="J180" s="5">
        <v>1</v>
      </c>
      <c r="K180" s="5" t="s">
        <v>1596</v>
      </c>
      <c r="L180" s="5"/>
      <c r="M180" s="6">
        <v>1.2731481481481481E-5</v>
      </c>
      <c r="N180" s="5" t="s">
        <v>1597</v>
      </c>
      <c r="O180" s="5"/>
    </row>
    <row r="181" spans="1:15">
      <c r="A181" s="5" t="s">
        <v>2061</v>
      </c>
      <c r="B181" s="5">
        <v>200</v>
      </c>
      <c r="C181" s="5" t="s">
        <v>1662</v>
      </c>
      <c r="D181" s="5" t="s">
        <v>1705</v>
      </c>
      <c r="E181" s="5">
        <v>416356</v>
      </c>
      <c r="F181" s="5"/>
      <c r="G181" s="5" t="s">
        <v>1970</v>
      </c>
      <c r="H181" s="5">
        <v>2</v>
      </c>
      <c r="I181" s="5"/>
      <c r="J181" s="5">
        <v>1</v>
      </c>
      <c r="K181" s="5" t="s">
        <v>1596</v>
      </c>
      <c r="L181" s="5"/>
      <c r="M181" s="6">
        <v>1.1574074074074074E-6</v>
      </c>
      <c r="N181" s="5" t="s">
        <v>1597</v>
      </c>
      <c r="O181" s="5"/>
    </row>
    <row r="182" spans="1:15">
      <c r="A182" s="5" t="s">
        <v>2062</v>
      </c>
      <c r="B182" s="5">
        <v>200</v>
      </c>
      <c r="C182" s="5" t="s">
        <v>1662</v>
      </c>
      <c r="D182" s="5" t="s">
        <v>1705</v>
      </c>
      <c r="E182" s="5">
        <v>400217</v>
      </c>
      <c r="F182" s="5" t="s">
        <v>2063</v>
      </c>
      <c r="G182" s="5" t="s">
        <v>1978</v>
      </c>
      <c r="H182" s="5">
        <v>2</v>
      </c>
      <c r="I182" s="5"/>
      <c r="J182" s="5">
        <v>1</v>
      </c>
      <c r="K182" s="5" t="s">
        <v>1596</v>
      </c>
      <c r="L182" s="5"/>
      <c r="M182" s="6">
        <v>1.1574074074074074E-6</v>
      </c>
      <c r="N182" s="5" t="s">
        <v>1597</v>
      </c>
      <c r="O182" s="5"/>
    </row>
    <row r="183" spans="1:15">
      <c r="A183" s="5" t="s">
        <v>2064</v>
      </c>
      <c r="B183" s="5">
        <v>200</v>
      </c>
      <c r="C183" s="5" t="s">
        <v>1662</v>
      </c>
      <c r="D183" s="5" t="s">
        <v>1705</v>
      </c>
      <c r="E183" s="5">
        <v>440171</v>
      </c>
      <c r="F183" s="5"/>
      <c r="G183" s="5" t="s">
        <v>2065</v>
      </c>
      <c r="H183" s="5">
        <v>3</v>
      </c>
      <c r="I183" s="5"/>
      <c r="J183" s="5">
        <v>1</v>
      </c>
      <c r="K183" s="5" t="s">
        <v>1596</v>
      </c>
      <c r="L183" s="5"/>
      <c r="M183" s="6">
        <v>0</v>
      </c>
      <c r="N183" s="5" t="s">
        <v>1597</v>
      </c>
      <c r="O183" s="5"/>
    </row>
    <row r="184" spans="1:15">
      <c r="A184" s="5" t="s">
        <v>2066</v>
      </c>
      <c r="B184" s="5">
        <v>200</v>
      </c>
      <c r="C184" s="5" t="s">
        <v>1662</v>
      </c>
      <c r="D184" s="5" t="s">
        <v>1705</v>
      </c>
      <c r="E184" s="5">
        <v>365345</v>
      </c>
      <c r="F184" s="5" t="s">
        <v>2067</v>
      </c>
      <c r="G184" s="5" t="s">
        <v>1882</v>
      </c>
      <c r="H184" s="5">
        <v>3</v>
      </c>
      <c r="I184" s="5"/>
      <c r="J184" s="5">
        <v>1</v>
      </c>
      <c r="K184" s="5" t="s">
        <v>1596</v>
      </c>
      <c r="L184" s="5"/>
      <c r="M184" s="6">
        <v>1.1574074074074074E-6</v>
      </c>
      <c r="N184" s="5" t="s">
        <v>1597</v>
      </c>
      <c r="O184" s="5"/>
    </row>
    <row r="185" spans="1:15">
      <c r="A185" s="5" t="s">
        <v>2068</v>
      </c>
      <c r="B185" s="5">
        <v>200</v>
      </c>
      <c r="C185" s="5" t="s">
        <v>1662</v>
      </c>
      <c r="D185" s="5" t="s">
        <v>1705</v>
      </c>
      <c r="E185" s="5">
        <v>51145</v>
      </c>
      <c r="F185" s="5"/>
      <c r="G185" s="5" t="s">
        <v>1873</v>
      </c>
      <c r="H185" s="5">
        <v>2</v>
      </c>
      <c r="I185" s="5"/>
      <c r="J185" s="5">
        <v>1</v>
      </c>
      <c r="K185" s="5" t="s">
        <v>1596</v>
      </c>
      <c r="L185" s="5"/>
      <c r="M185" s="6">
        <v>3.472222222222222E-6</v>
      </c>
      <c r="N185" s="5" t="s">
        <v>1597</v>
      </c>
      <c r="O185" s="5"/>
    </row>
    <row r="186" spans="1:15">
      <c r="A186" s="5" t="s">
        <v>2069</v>
      </c>
      <c r="B186" s="5">
        <v>200</v>
      </c>
      <c r="C186" s="5" t="s">
        <v>1662</v>
      </c>
      <c r="D186" s="5" t="s">
        <v>1705</v>
      </c>
      <c r="E186" s="5">
        <v>131418</v>
      </c>
      <c r="F186" s="5"/>
      <c r="G186" s="5" t="s">
        <v>2070</v>
      </c>
      <c r="H186" s="5">
        <v>2</v>
      </c>
      <c r="I186" s="5"/>
      <c r="J186" s="5">
        <v>1</v>
      </c>
      <c r="K186" s="5" t="s">
        <v>1596</v>
      </c>
      <c r="L186" s="5"/>
      <c r="M186" s="6">
        <v>1.1574074074074074E-6</v>
      </c>
      <c r="N186" s="5" t="s">
        <v>1597</v>
      </c>
      <c r="O186" s="5"/>
    </row>
    <row r="187" spans="1:15">
      <c r="A187" s="5" t="s">
        <v>2071</v>
      </c>
      <c r="B187" s="5">
        <v>200</v>
      </c>
      <c r="C187" s="5" t="s">
        <v>1662</v>
      </c>
      <c r="D187" s="5" t="s">
        <v>1705</v>
      </c>
      <c r="E187" s="5">
        <v>111819</v>
      </c>
      <c r="F187" s="5"/>
      <c r="G187" s="5" t="s">
        <v>2070</v>
      </c>
      <c r="H187" s="5">
        <v>2</v>
      </c>
      <c r="I187" s="5"/>
      <c r="J187" s="5">
        <v>1</v>
      </c>
      <c r="K187" s="5" t="s">
        <v>1596</v>
      </c>
      <c r="L187" s="5"/>
      <c r="M187" s="6">
        <v>2.3148148148148148E-6</v>
      </c>
      <c r="N187" s="5" t="s">
        <v>1597</v>
      </c>
      <c r="O187" s="5"/>
    </row>
    <row r="188" spans="1:15">
      <c r="A188" s="5" t="s">
        <v>2072</v>
      </c>
      <c r="B188" s="5">
        <v>200</v>
      </c>
      <c r="C188" s="5" t="s">
        <v>1662</v>
      </c>
      <c r="D188" s="5" t="s">
        <v>1705</v>
      </c>
      <c r="E188" s="5">
        <v>158636</v>
      </c>
      <c r="F188" s="5"/>
      <c r="G188" s="5" t="s">
        <v>2070</v>
      </c>
      <c r="H188" s="5">
        <v>2</v>
      </c>
      <c r="I188" s="5"/>
      <c r="J188" s="5">
        <v>1</v>
      </c>
      <c r="K188" s="5" t="s">
        <v>1596</v>
      </c>
      <c r="L188" s="5"/>
      <c r="M188" s="6">
        <v>2.3148148148148148E-6</v>
      </c>
      <c r="N188" s="5" t="s">
        <v>1597</v>
      </c>
      <c r="O188" s="5"/>
    </row>
    <row r="189" spans="1:15">
      <c r="A189" s="5" t="s">
        <v>2073</v>
      </c>
      <c r="B189" s="5">
        <v>200</v>
      </c>
      <c r="C189" s="5" t="s">
        <v>1662</v>
      </c>
      <c r="D189" s="5" t="s">
        <v>1705</v>
      </c>
      <c r="E189" s="5">
        <v>1113933</v>
      </c>
      <c r="F189" s="5"/>
      <c r="G189" s="5" t="s">
        <v>1970</v>
      </c>
      <c r="H189" s="5">
        <v>3</v>
      </c>
      <c r="I189" s="5"/>
      <c r="J189" s="5">
        <v>1</v>
      </c>
      <c r="K189" s="5" t="s">
        <v>1596</v>
      </c>
      <c r="L189" s="5"/>
      <c r="M189" s="6">
        <v>1.1574074074074074E-6</v>
      </c>
      <c r="N189" s="5" t="s">
        <v>1597</v>
      </c>
      <c r="O189" s="5"/>
    </row>
    <row r="190" spans="1:15">
      <c r="A190" s="5" t="s">
        <v>2074</v>
      </c>
      <c r="B190" s="5">
        <v>200</v>
      </c>
      <c r="C190" s="5" t="s">
        <v>1662</v>
      </c>
      <c r="D190" s="5" t="s">
        <v>1705</v>
      </c>
      <c r="E190" s="5">
        <v>581265</v>
      </c>
      <c r="F190" s="5" t="s">
        <v>2075</v>
      </c>
      <c r="G190" s="5" t="s">
        <v>1882</v>
      </c>
      <c r="H190" s="5">
        <v>3</v>
      </c>
      <c r="I190" s="5"/>
      <c r="J190" s="5">
        <v>1</v>
      </c>
      <c r="K190" s="5" t="s">
        <v>1596</v>
      </c>
      <c r="L190" s="5"/>
      <c r="M190" s="6">
        <v>0</v>
      </c>
      <c r="N190" s="5" t="s">
        <v>1597</v>
      </c>
      <c r="O190" s="5"/>
    </row>
    <row r="191" spans="1:15">
      <c r="A191" s="5" t="s">
        <v>2076</v>
      </c>
      <c r="B191" s="5">
        <v>200</v>
      </c>
      <c r="C191" s="5" t="s">
        <v>1662</v>
      </c>
      <c r="D191" s="5" t="s">
        <v>1705</v>
      </c>
      <c r="E191" s="5">
        <v>800793</v>
      </c>
      <c r="F191" s="5"/>
      <c r="G191" s="5" t="s">
        <v>2077</v>
      </c>
      <c r="H191" s="5">
        <v>3</v>
      </c>
      <c r="I191" s="5"/>
      <c r="J191" s="5">
        <v>1</v>
      </c>
      <c r="K191" s="5" t="s">
        <v>1596</v>
      </c>
      <c r="L191" s="5"/>
      <c r="M191" s="6">
        <v>1.1574074074074074E-6</v>
      </c>
      <c r="N191" s="5" t="s">
        <v>1597</v>
      </c>
      <c r="O191" s="5"/>
    </row>
    <row r="192" spans="1:15">
      <c r="A192" s="5" t="s">
        <v>2078</v>
      </c>
      <c r="B192" s="5">
        <v>200</v>
      </c>
      <c r="C192" s="5" t="s">
        <v>1662</v>
      </c>
      <c r="D192" s="5" t="s">
        <v>1705</v>
      </c>
      <c r="E192" s="5">
        <v>69883</v>
      </c>
      <c r="F192" s="5" t="s">
        <v>2079</v>
      </c>
      <c r="G192" s="5" t="s">
        <v>2077</v>
      </c>
      <c r="H192" s="5">
        <v>4</v>
      </c>
      <c r="I192" s="5"/>
      <c r="J192" s="5">
        <v>1</v>
      </c>
      <c r="K192" s="5" t="s">
        <v>1596</v>
      </c>
      <c r="L192" s="5"/>
      <c r="M192" s="6">
        <v>2.3148148148148147E-5</v>
      </c>
      <c r="N192" s="5" t="s">
        <v>1597</v>
      </c>
      <c r="O192" s="5"/>
    </row>
    <row r="193" spans="1:15">
      <c r="A193" s="5" t="s">
        <v>2080</v>
      </c>
      <c r="B193" s="5">
        <v>200</v>
      </c>
      <c r="C193" s="5" t="s">
        <v>1662</v>
      </c>
      <c r="D193" s="5" t="s">
        <v>1705</v>
      </c>
      <c r="E193" s="5">
        <v>318894</v>
      </c>
      <c r="F193" s="5"/>
      <c r="G193" s="5" t="s">
        <v>2077</v>
      </c>
      <c r="H193" s="5">
        <v>4</v>
      </c>
      <c r="I193" s="5"/>
      <c r="J193" s="5">
        <v>1</v>
      </c>
      <c r="K193" s="5" t="s">
        <v>1596</v>
      </c>
      <c r="L193" s="5"/>
      <c r="M193" s="6">
        <v>1.1574074074074074E-6</v>
      </c>
      <c r="N193" s="5" t="s">
        <v>1597</v>
      </c>
      <c r="O193" s="5"/>
    </row>
    <row r="194" spans="1:15">
      <c r="A194" s="5" t="s">
        <v>2081</v>
      </c>
      <c r="B194" s="5">
        <v>200</v>
      </c>
      <c r="C194" s="5" t="s">
        <v>1662</v>
      </c>
      <c r="D194" s="5" t="s">
        <v>1705</v>
      </c>
      <c r="E194" s="5">
        <v>32559</v>
      </c>
      <c r="F194" s="5"/>
      <c r="G194" s="5" t="s">
        <v>2082</v>
      </c>
      <c r="H194" s="5">
        <v>4</v>
      </c>
      <c r="I194" s="5"/>
      <c r="J194" s="5">
        <v>1</v>
      </c>
      <c r="K194" s="5" t="s">
        <v>1596</v>
      </c>
      <c r="L194" s="5"/>
      <c r="M194" s="6">
        <v>1.1574074074074074E-6</v>
      </c>
      <c r="N194" s="5" t="s">
        <v>1597</v>
      </c>
      <c r="O194" s="5"/>
    </row>
    <row r="195" spans="1:15">
      <c r="A195" s="5" t="s">
        <v>2083</v>
      </c>
      <c r="B195" s="5">
        <v>200</v>
      </c>
      <c r="C195" s="5" t="s">
        <v>1662</v>
      </c>
      <c r="D195" s="5" t="s">
        <v>1705</v>
      </c>
      <c r="E195" s="5">
        <v>86997</v>
      </c>
      <c r="F195" s="5" t="s">
        <v>2084</v>
      </c>
      <c r="G195" s="5" t="s">
        <v>2082</v>
      </c>
      <c r="H195" s="5">
        <v>3</v>
      </c>
      <c r="I195" s="5"/>
      <c r="J195" s="5">
        <v>1</v>
      </c>
      <c r="K195" s="5" t="s">
        <v>1596</v>
      </c>
      <c r="L195" s="5"/>
      <c r="M195" s="6">
        <v>2.3148148148148148E-6</v>
      </c>
      <c r="N195" s="5" t="s">
        <v>1597</v>
      </c>
      <c r="O195" s="5"/>
    </row>
    <row r="196" spans="1:15">
      <c r="A196" s="5" t="s">
        <v>2085</v>
      </c>
      <c r="B196" s="5">
        <v>200</v>
      </c>
      <c r="C196" s="5" t="s">
        <v>1662</v>
      </c>
      <c r="D196" s="5" t="s">
        <v>1705</v>
      </c>
      <c r="E196" s="5">
        <v>381957</v>
      </c>
      <c r="F196" s="5" t="s">
        <v>2086</v>
      </c>
      <c r="G196" s="5" t="s">
        <v>2082</v>
      </c>
      <c r="H196" s="5">
        <v>3</v>
      </c>
      <c r="I196" s="5"/>
      <c r="J196" s="5">
        <v>1</v>
      </c>
      <c r="K196" s="5" t="s">
        <v>1596</v>
      </c>
      <c r="L196" s="5"/>
      <c r="M196" s="6">
        <v>1.1574074074074074E-6</v>
      </c>
      <c r="N196" s="5" t="s">
        <v>1597</v>
      </c>
      <c r="O196" s="5"/>
    </row>
    <row r="197" spans="1:15">
      <c r="A197" s="5" t="s">
        <v>2087</v>
      </c>
      <c r="B197" s="5">
        <v>200</v>
      </c>
      <c r="C197" s="5" t="s">
        <v>1662</v>
      </c>
      <c r="D197" s="5" t="s">
        <v>1705</v>
      </c>
      <c r="E197" s="5">
        <v>28444</v>
      </c>
      <c r="F197" s="5"/>
      <c r="G197" s="5" t="s">
        <v>2077</v>
      </c>
      <c r="H197" s="5">
        <v>4</v>
      </c>
      <c r="I197" s="5"/>
      <c r="J197" s="5">
        <v>1</v>
      </c>
      <c r="K197" s="5" t="s">
        <v>1596</v>
      </c>
      <c r="L197" s="5"/>
      <c r="M197" s="6">
        <v>0</v>
      </c>
      <c r="N197" s="5" t="s">
        <v>1597</v>
      </c>
      <c r="O197" s="5"/>
    </row>
    <row r="198" spans="1:15">
      <c r="A198" s="5" t="s">
        <v>2088</v>
      </c>
      <c r="B198" s="5">
        <v>200</v>
      </c>
      <c r="C198" s="5" t="s">
        <v>1662</v>
      </c>
      <c r="D198" s="5" t="s">
        <v>1705</v>
      </c>
      <c r="E198" s="5">
        <v>394977</v>
      </c>
      <c r="F198" s="5"/>
      <c r="G198" s="5" t="s">
        <v>2077</v>
      </c>
      <c r="H198" s="5">
        <v>4</v>
      </c>
      <c r="I198" s="5"/>
      <c r="J198" s="5">
        <v>1</v>
      </c>
      <c r="K198" s="5" t="s">
        <v>1596</v>
      </c>
      <c r="L198" s="5"/>
      <c r="M198" s="6">
        <v>0</v>
      </c>
      <c r="N198" s="5" t="s">
        <v>1597</v>
      </c>
      <c r="O198" s="5"/>
    </row>
    <row r="199" spans="1:15">
      <c r="A199" s="5" t="s">
        <v>2089</v>
      </c>
      <c r="B199" s="5">
        <v>200</v>
      </c>
      <c r="C199" s="5" t="s">
        <v>1662</v>
      </c>
      <c r="D199" s="5" t="s">
        <v>1705</v>
      </c>
      <c r="E199" s="5">
        <v>38420</v>
      </c>
      <c r="F199" s="5"/>
      <c r="G199" s="5" t="s">
        <v>2077</v>
      </c>
      <c r="H199" s="5">
        <v>4</v>
      </c>
      <c r="I199" s="5"/>
      <c r="J199" s="5">
        <v>1</v>
      </c>
      <c r="K199" s="5" t="s">
        <v>1596</v>
      </c>
      <c r="L199" s="5"/>
      <c r="M199" s="6">
        <v>3.472222222222222E-6</v>
      </c>
      <c r="N199" s="5" t="s">
        <v>1597</v>
      </c>
      <c r="O199" s="5"/>
    </row>
    <row r="200" spans="1:15">
      <c r="A200" s="5" t="s">
        <v>2090</v>
      </c>
      <c r="B200" s="5">
        <v>200</v>
      </c>
      <c r="C200" s="5" t="s">
        <v>1662</v>
      </c>
      <c r="D200" s="5" t="s">
        <v>1705</v>
      </c>
      <c r="E200" s="5">
        <v>21054</v>
      </c>
      <c r="F200" s="5" t="s">
        <v>2091</v>
      </c>
      <c r="G200" s="5" t="s">
        <v>2082</v>
      </c>
      <c r="H200" s="5">
        <v>4</v>
      </c>
      <c r="I200" s="5"/>
      <c r="J200" s="5">
        <v>1</v>
      </c>
      <c r="K200" s="5" t="s">
        <v>1596</v>
      </c>
      <c r="L200" s="5"/>
      <c r="M200" s="6">
        <v>2.3148148148148148E-6</v>
      </c>
      <c r="N200" s="5" t="s">
        <v>1597</v>
      </c>
      <c r="O200" s="5"/>
    </row>
    <row r="201" spans="1:15">
      <c r="A201" s="5" t="s">
        <v>2092</v>
      </c>
      <c r="B201" s="5">
        <v>200</v>
      </c>
      <c r="C201" s="5" t="s">
        <v>1662</v>
      </c>
      <c r="D201" s="5" t="s">
        <v>1705</v>
      </c>
      <c r="E201" s="5">
        <v>38726</v>
      </c>
      <c r="F201" s="5"/>
      <c r="G201" s="5" t="s">
        <v>2082</v>
      </c>
      <c r="H201" s="5">
        <v>4</v>
      </c>
      <c r="I201" s="5"/>
      <c r="J201" s="5">
        <v>1</v>
      </c>
      <c r="K201" s="5" t="s">
        <v>1596</v>
      </c>
      <c r="L201" s="5"/>
      <c r="M201" s="6">
        <v>0</v>
      </c>
      <c r="N201" s="5" t="s">
        <v>1597</v>
      </c>
      <c r="O201" s="5"/>
    </row>
    <row r="202" spans="1:15">
      <c r="A202" s="5" t="s">
        <v>2093</v>
      </c>
      <c r="B202" s="5">
        <v>200</v>
      </c>
      <c r="C202" s="5" t="s">
        <v>1662</v>
      </c>
      <c r="D202" s="5" t="s">
        <v>1705</v>
      </c>
      <c r="E202" s="5">
        <v>157713</v>
      </c>
      <c r="F202" s="5"/>
      <c r="G202" s="5" t="s">
        <v>2082</v>
      </c>
      <c r="H202" s="5">
        <v>4</v>
      </c>
      <c r="I202" s="5"/>
      <c r="J202" s="5">
        <v>1</v>
      </c>
      <c r="K202" s="5" t="s">
        <v>1596</v>
      </c>
      <c r="L202" s="5"/>
      <c r="M202" s="6">
        <v>1.1574074074074074E-6</v>
      </c>
      <c r="N202" s="5" t="s">
        <v>1597</v>
      </c>
      <c r="O202" s="5"/>
    </row>
    <row r="203" spans="1:15">
      <c r="A203" s="5" t="s">
        <v>2094</v>
      </c>
      <c r="B203" s="5">
        <v>200</v>
      </c>
      <c r="C203" s="5" t="s">
        <v>1662</v>
      </c>
      <c r="D203" s="5" t="s">
        <v>1705</v>
      </c>
      <c r="E203" s="5">
        <v>37190</v>
      </c>
      <c r="F203" s="5"/>
      <c r="G203" s="5" t="s">
        <v>2082</v>
      </c>
      <c r="H203" s="5">
        <v>4</v>
      </c>
      <c r="I203" s="5"/>
      <c r="J203" s="5">
        <v>1</v>
      </c>
      <c r="K203" s="5" t="s">
        <v>1596</v>
      </c>
      <c r="L203" s="5"/>
      <c r="M203" s="6">
        <v>2.3148148148148148E-6</v>
      </c>
      <c r="N203" s="5" t="s">
        <v>1597</v>
      </c>
      <c r="O203" s="5"/>
    </row>
    <row r="204" spans="1:15">
      <c r="A204" s="5" t="s">
        <v>2095</v>
      </c>
      <c r="B204" s="5">
        <v>200</v>
      </c>
      <c r="C204" s="5" t="s">
        <v>1662</v>
      </c>
      <c r="D204" s="5" t="s">
        <v>1705</v>
      </c>
      <c r="E204" s="5">
        <v>34954</v>
      </c>
      <c r="F204" s="5" t="s">
        <v>2096</v>
      </c>
      <c r="G204" s="5" t="s">
        <v>2097</v>
      </c>
      <c r="H204" s="5">
        <v>3</v>
      </c>
      <c r="I204" s="5"/>
      <c r="J204" s="5">
        <v>2</v>
      </c>
      <c r="K204" s="5" t="s">
        <v>1596</v>
      </c>
      <c r="L204" s="5"/>
      <c r="M204" s="6">
        <v>1.1574074074074074E-6</v>
      </c>
      <c r="N204" s="5" t="s">
        <v>1597</v>
      </c>
      <c r="O204" s="5"/>
    </row>
    <row r="205" spans="1:15">
      <c r="A205" s="5" t="s">
        <v>2098</v>
      </c>
      <c r="B205" s="5">
        <v>200</v>
      </c>
      <c r="C205" s="5" t="s">
        <v>1662</v>
      </c>
      <c r="D205" s="5" t="s">
        <v>1705</v>
      </c>
      <c r="E205" s="5">
        <v>39668</v>
      </c>
      <c r="F205" s="5" t="s">
        <v>2099</v>
      </c>
      <c r="G205" s="5" t="s">
        <v>2100</v>
      </c>
      <c r="H205" s="5">
        <v>2</v>
      </c>
      <c r="I205" s="5"/>
      <c r="J205" s="5">
        <v>1</v>
      </c>
      <c r="K205" s="5" t="s">
        <v>1596</v>
      </c>
      <c r="L205" s="5"/>
      <c r="M205" s="6">
        <v>3.472222222222222E-6</v>
      </c>
      <c r="N205" s="5" t="s">
        <v>1597</v>
      </c>
      <c r="O205" s="5"/>
    </row>
    <row r="206" spans="1:15">
      <c r="A206" s="5" t="s">
        <v>2101</v>
      </c>
      <c r="B206" s="5">
        <v>200</v>
      </c>
      <c r="C206" s="5" t="s">
        <v>1662</v>
      </c>
      <c r="D206" s="5" t="s">
        <v>1705</v>
      </c>
      <c r="E206" s="5">
        <v>22043</v>
      </c>
      <c r="F206" s="5" t="s">
        <v>2102</v>
      </c>
      <c r="G206" s="5" t="s">
        <v>2097</v>
      </c>
      <c r="H206" s="5">
        <v>4</v>
      </c>
      <c r="I206" s="5"/>
      <c r="J206" s="5">
        <v>1</v>
      </c>
      <c r="K206" s="5" t="s">
        <v>1596</v>
      </c>
      <c r="L206" s="5"/>
      <c r="M206" s="6">
        <v>4.6296296296296296E-6</v>
      </c>
      <c r="N206" s="5" t="s">
        <v>1597</v>
      </c>
      <c r="O206" s="5"/>
    </row>
    <row r="207" spans="1:15">
      <c r="A207" s="5" t="s">
        <v>2103</v>
      </c>
      <c r="B207" s="5">
        <v>200</v>
      </c>
      <c r="C207" s="5" t="s">
        <v>1662</v>
      </c>
      <c r="D207" s="5" t="s">
        <v>1705</v>
      </c>
      <c r="E207" s="5">
        <v>3167627</v>
      </c>
      <c r="F207" s="5" t="s">
        <v>2104</v>
      </c>
      <c r="G207" s="5" t="s">
        <v>2077</v>
      </c>
      <c r="H207" s="5">
        <v>4</v>
      </c>
      <c r="I207" s="5"/>
      <c r="J207" s="5">
        <v>1</v>
      </c>
      <c r="K207" s="5" t="s">
        <v>1596</v>
      </c>
      <c r="L207" s="5"/>
      <c r="M207" s="6">
        <v>1.1574074074074074E-6</v>
      </c>
      <c r="N207" s="5" t="s">
        <v>1597</v>
      </c>
      <c r="O207" s="5"/>
    </row>
    <row r="208" spans="1:15">
      <c r="A208" s="5" t="s">
        <v>2105</v>
      </c>
      <c r="B208" s="5">
        <v>200</v>
      </c>
      <c r="C208" s="5" t="s">
        <v>1662</v>
      </c>
      <c r="D208" s="5" t="s">
        <v>1705</v>
      </c>
      <c r="E208" s="5">
        <v>66278</v>
      </c>
      <c r="F208" s="5" t="s">
        <v>2106</v>
      </c>
      <c r="G208" s="5" t="s">
        <v>2097</v>
      </c>
      <c r="H208" s="5">
        <v>4</v>
      </c>
      <c r="I208" s="5"/>
      <c r="J208" s="5">
        <v>2</v>
      </c>
      <c r="K208" s="5" t="s">
        <v>1596</v>
      </c>
      <c r="L208" s="5"/>
      <c r="M208" s="6">
        <v>1.1574074074074074E-6</v>
      </c>
      <c r="N208" s="5" t="s">
        <v>1597</v>
      </c>
      <c r="O208" s="5"/>
    </row>
    <row r="209" spans="1:15">
      <c r="A209" s="5" t="s">
        <v>2107</v>
      </c>
      <c r="B209" s="5">
        <v>200</v>
      </c>
      <c r="C209" s="5" t="s">
        <v>1662</v>
      </c>
      <c r="D209" s="5" t="s">
        <v>1705</v>
      </c>
      <c r="E209" s="5">
        <v>1264355</v>
      </c>
      <c r="F209" s="5" t="s">
        <v>2108</v>
      </c>
      <c r="G209" s="5" t="s">
        <v>2097</v>
      </c>
      <c r="H209" s="5">
        <v>2</v>
      </c>
      <c r="I209" s="5"/>
      <c r="J209" s="5">
        <v>1</v>
      </c>
      <c r="K209" s="5" t="s">
        <v>1596</v>
      </c>
      <c r="L209" s="5"/>
      <c r="M209" s="6">
        <v>1.1574074074074074E-6</v>
      </c>
      <c r="N209" s="5" t="s">
        <v>1597</v>
      </c>
      <c r="O209" s="5"/>
    </row>
    <row r="210" spans="1:15">
      <c r="A210" s="5" t="s">
        <v>2109</v>
      </c>
      <c r="B210" s="5">
        <v>200</v>
      </c>
      <c r="C210" s="5" t="s">
        <v>1662</v>
      </c>
      <c r="D210" s="5" t="s">
        <v>1705</v>
      </c>
      <c r="E210" s="5">
        <v>605502</v>
      </c>
      <c r="F210" s="5" t="s">
        <v>2110</v>
      </c>
      <c r="G210" s="5" t="s">
        <v>2111</v>
      </c>
      <c r="H210" s="5">
        <v>5</v>
      </c>
      <c r="I210" s="5"/>
      <c r="J210" s="5">
        <v>1</v>
      </c>
      <c r="K210" s="5" t="s">
        <v>1596</v>
      </c>
      <c r="L210" s="5"/>
      <c r="M210" s="6">
        <v>1.1574074074074074E-6</v>
      </c>
      <c r="N210" s="5" t="s">
        <v>1597</v>
      </c>
      <c r="O210" s="5"/>
    </row>
    <row r="211" spans="1:15">
      <c r="A211" s="5" t="s">
        <v>2112</v>
      </c>
      <c r="B211" s="5">
        <v>200</v>
      </c>
      <c r="C211" s="5" t="s">
        <v>1662</v>
      </c>
      <c r="D211" s="5" t="s">
        <v>1705</v>
      </c>
      <c r="E211" s="5">
        <v>126951</v>
      </c>
      <c r="F211" s="5" t="s">
        <v>2113</v>
      </c>
      <c r="G211" s="5" t="s">
        <v>2082</v>
      </c>
      <c r="H211" s="5">
        <v>4</v>
      </c>
      <c r="I211" s="5"/>
      <c r="J211" s="5">
        <v>2</v>
      </c>
      <c r="K211" s="5" t="s">
        <v>1596</v>
      </c>
      <c r="L211" s="5"/>
      <c r="M211" s="6">
        <v>2.3148148148148148E-6</v>
      </c>
      <c r="N211" s="5" t="s">
        <v>1597</v>
      </c>
      <c r="O211" s="5"/>
    </row>
    <row r="212" spans="1:15">
      <c r="A212" s="5" t="s">
        <v>2114</v>
      </c>
      <c r="B212" s="5">
        <v>200</v>
      </c>
      <c r="C212" s="5" t="s">
        <v>1662</v>
      </c>
      <c r="D212" s="5" t="s">
        <v>1705</v>
      </c>
      <c r="E212" s="5">
        <v>37669</v>
      </c>
      <c r="F212" s="5" t="s">
        <v>2115</v>
      </c>
      <c r="G212" s="5" t="s">
        <v>2077</v>
      </c>
      <c r="H212" s="5">
        <v>4</v>
      </c>
      <c r="I212" s="5"/>
      <c r="J212" s="5">
        <v>2</v>
      </c>
      <c r="K212" s="5" t="s">
        <v>1596</v>
      </c>
      <c r="L212" s="5"/>
      <c r="M212" s="6">
        <v>1.1574074074074074E-6</v>
      </c>
      <c r="N212" s="5" t="s">
        <v>1597</v>
      </c>
      <c r="O212" s="5"/>
    </row>
    <row r="213" spans="1:15">
      <c r="A213" s="5" t="s">
        <v>2116</v>
      </c>
      <c r="B213" s="5">
        <v>200</v>
      </c>
      <c r="C213" s="5" t="s">
        <v>1662</v>
      </c>
      <c r="D213" s="5" t="s">
        <v>1705</v>
      </c>
      <c r="E213" s="5">
        <v>62450</v>
      </c>
      <c r="F213" s="5" t="s">
        <v>876</v>
      </c>
      <c r="G213" s="5" t="s">
        <v>2097</v>
      </c>
      <c r="H213" s="5">
        <v>4</v>
      </c>
      <c r="I213" s="5"/>
      <c r="J213" s="5">
        <v>2</v>
      </c>
      <c r="K213" s="5" t="s">
        <v>1596</v>
      </c>
      <c r="L213" s="5"/>
      <c r="M213" s="6">
        <v>0</v>
      </c>
      <c r="N213" s="5" t="s">
        <v>1597</v>
      </c>
      <c r="O213" s="5"/>
    </row>
    <row r="214" spans="1:15">
      <c r="A214" s="5" t="s">
        <v>2117</v>
      </c>
      <c r="B214" s="5">
        <v>200</v>
      </c>
      <c r="C214" s="5" t="s">
        <v>1662</v>
      </c>
      <c r="D214" s="5" t="s">
        <v>1705</v>
      </c>
      <c r="E214" s="5">
        <v>24875</v>
      </c>
      <c r="F214" s="5" t="s">
        <v>2118</v>
      </c>
      <c r="G214" s="5" t="s">
        <v>2111</v>
      </c>
      <c r="H214" s="5">
        <v>4</v>
      </c>
      <c r="I214" s="5"/>
      <c r="J214" s="5">
        <v>2</v>
      </c>
      <c r="K214" s="5" t="s">
        <v>1596</v>
      </c>
      <c r="L214" s="5"/>
      <c r="M214" s="6">
        <v>0</v>
      </c>
      <c r="N214" s="5" t="s">
        <v>1597</v>
      </c>
      <c r="O214" s="5"/>
    </row>
    <row r="215" spans="1:15">
      <c r="A215" s="5" t="s">
        <v>2119</v>
      </c>
      <c r="B215" s="5">
        <v>200</v>
      </c>
      <c r="C215" s="5" t="s">
        <v>1662</v>
      </c>
      <c r="D215" s="5" t="s">
        <v>1705</v>
      </c>
      <c r="E215" s="5">
        <v>17455</v>
      </c>
      <c r="F215" s="5" t="s">
        <v>2120</v>
      </c>
      <c r="G215" s="5" t="s">
        <v>2077</v>
      </c>
      <c r="H215" s="5">
        <v>4</v>
      </c>
      <c r="I215" s="5"/>
      <c r="J215" s="5">
        <v>1</v>
      </c>
      <c r="K215" s="5" t="s">
        <v>1596</v>
      </c>
      <c r="L215" s="5"/>
      <c r="M215" s="6">
        <v>2.3148148148148148E-6</v>
      </c>
      <c r="N215" s="5" t="s">
        <v>1597</v>
      </c>
      <c r="O215" s="5"/>
    </row>
    <row r="216" spans="1:15">
      <c r="A216" s="5" t="s">
        <v>2121</v>
      </c>
      <c r="B216" s="5">
        <v>200</v>
      </c>
      <c r="C216" s="5" t="s">
        <v>1662</v>
      </c>
      <c r="D216" s="5" t="s">
        <v>1705</v>
      </c>
      <c r="E216" s="5">
        <v>183558</v>
      </c>
      <c r="F216" s="5" t="s">
        <v>2122</v>
      </c>
      <c r="G216" s="5" t="s">
        <v>2082</v>
      </c>
      <c r="H216" s="5">
        <v>4</v>
      </c>
      <c r="I216" s="5"/>
      <c r="J216" s="5">
        <v>2</v>
      </c>
      <c r="K216" s="5" t="s">
        <v>1596</v>
      </c>
      <c r="L216" s="5"/>
      <c r="M216" s="6">
        <v>1.1574074074074074E-6</v>
      </c>
      <c r="N216" s="5" t="s">
        <v>1597</v>
      </c>
      <c r="O216" s="5"/>
    </row>
    <row r="217" spans="1:15">
      <c r="A217" s="5" t="s">
        <v>2123</v>
      </c>
      <c r="B217" s="5">
        <v>200</v>
      </c>
      <c r="C217" s="5" t="s">
        <v>1662</v>
      </c>
      <c r="D217" s="5" t="s">
        <v>1705</v>
      </c>
      <c r="E217" s="5">
        <v>125435</v>
      </c>
      <c r="F217" s="5" t="s">
        <v>2124</v>
      </c>
      <c r="G217" s="5" t="s">
        <v>2097</v>
      </c>
      <c r="H217" s="5">
        <v>4</v>
      </c>
      <c r="I217" s="5"/>
      <c r="J217" s="5">
        <v>2</v>
      </c>
      <c r="K217" s="5" t="s">
        <v>1596</v>
      </c>
      <c r="L217" s="5"/>
      <c r="M217" s="6">
        <v>0</v>
      </c>
      <c r="N217" s="5" t="s">
        <v>1597</v>
      </c>
      <c r="O217" s="5"/>
    </row>
    <row r="218" spans="1:15">
      <c r="A218" s="5" t="s">
        <v>2125</v>
      </c>
      <c r="B218" s="5">
        <v>200</v>
      </c>
      <c r="C218" s="5" t="s">
        <v>1662</v>
      </c>
      <c r="D218" s="5" t="s">
        <v>1705</v>
      </c>
      <c r="E218" s="5">
        <v>132601</v>
      </c>
      <c r="F218" s="5"/>
      <c r="G218" s="5" t="s">
        <v>2097</v>
      </c>
      <c r="H218" s="5">
        <v>2</v>
      </c>
      <c r="I218" s="5"/>
      <c r="J218" s="5">
        <v>1</v>
      </c>
      <c r="K218" s="5" t="s">
        <v>1596</v>
      </c>
      <c r="L218" s="5"/>
      <c r="M218" s="6">
        <v>0</v>
      </c>
      <c r="N218" s="5" t="s">
        <v>1597</v>
      </c>
      <c r="O218" s="5"/>
    </row>
    <row r="219" spans="1:15">
      <c r="A219" s="5" t="s">
        <v>2126</v>
      </c>
      <c r="B219" s="5">
        <v>200</v>
      </c>
      <c r="C219" s="5" t="s">
        <v>1662</v>
      </c>
      <c r="D219" s="5" t="s">
        <v>1705</v>
      </c>
      <c r="E219" s="5">
        <v>132221</v>
      </c>
      <c r="F219" s="5"/>
      <c r="G219" s="5" t="s">
        <v>2127</v>
      </c>
      <c r="H219" s="5">
        <v>4</v>
      </c>
      <c r="I219" s="5"/>
      <c r="J219" s="5">
        <v>1</v>
      </c>
      <c r="K219" s="5" t="s">
        <v>1596</v>
      </c>
      <c r="L219" s="5"/>
      <c r="M219" s="6">
        <v>1.1574074074074074E-6</v>
      </c>
      <c r="N219" s="5" t="s">
        <v>1597</v>
      </c>
      <c r="O219" s="5"/>
    </row>
    <row r="220" spans="1:15">
      <c r="A220" s="5" t="s">
        <v>2128</v>
      </c>
      <c r="B220" s="5">
        <v>200</v>
      </c>
      <c r="C220" s="5" t="s">
        <v>1662</v>
      </c>
      <c r="D220" s="5" t="s">
        <v>1705</v>
      </c>
      <c r="E220" s="5">
        <v>13416</v>
      </c>
      <c r="F220" s="5" t="s">
        <v>2129</v>
      </c>
      <c r="G220" s="5" t="s">
        <v>2097</v>
      </c>
      <c r="H220" s="5">
        <v>3</v>
      </c>
      <c r="I220" s="5"/>
      <c r="J220" s="5">
        <v>1</v>
      </c>
      <c r="K220" s="5" t="s">
        <v>1596</v>
      </c>
      <c r="L220" s="5"/>
      <c r="M220" s="6">
        <v>3.472222222222222E-6</v>
      </c>
      <c r="N220" s="5" t="s">
        <v>1597</v>
      </c>
      <c r="O220" s="5"/>
    </row>
    <row r="221" spans="1:15">
      <c r="A221" s="5" t="s">
        <v>2130</v>
      </c>
      <c r="B221" s="5">
        <v>200</v>
      </c>
      <c r="C221" s="5" t="s">
        <v>1662</v>
      </c>
      <c r="D221" s="5" t="s">
        <v>1705</v>
      </c>
      <c r="E221" s="5">
        <v>720655</v>
      </c>
      <c r="F221" s="5" t="s">
        <v>2131</v>
      </c>
      <c r="G221" s="5" t="s">
        <v>2127</v>
      </c>
      <c r="H221" s="5">
        <v>4</v>
      </c>
      <c r="I221" s="5"/>
      <c r="J221" s="5">
        <v>1</v>
      </c>
      <c r="K221" s="5" t="s">
        <v>1596</v>
      </c>
      <c r="L221" s="5"/>
      <c r="M221" s="6">
        <v>2.3148148148148148E-6</v>
      </c>
      <c r="N221" s="5" t="s">
        <v>1597</v>
      </c>
      <c r="O221" s="5"/>
    </row>
    <row r="222" spans="1:15">
      <c r="A222" s="5" t="s">
        <v>2132</v>
      </c>
      <c r="B222" s="5">
        <v>200</v>
      </c>
      <c r="C222" s="5" t="s">
        <v>1662</v>
      </c>
      <c r="D222" s="5" t="s">
        <v>1705</v>
      </c>
      <c r="E222" s="5">
        <v>561779</v>
      </c>
      <c r="F222" s="5" t="s">
        <v>2133</v>
      </c>
      <c r="G222" s="5" t="s">
        <v>2134</v>
      </c>
      <c r="H222" s="5">
        <v>4</v>
      </c>
      <c r="I222" s="5"/>
      <c r="J222" s="5">
        <v>1</v>
      </c>
      <c r="K222" s="5" t="s">
        <v>1596</v>
      </c>
      <c r="L222" s="5"/>
      <c r="M222" s="6">
        <v>2.3148148148148148E-6</v>
      </c>
      <c r="N222" s="5" t="s">
        <v>1597</v>
      </c>
      <c r="O222" s="5"/>
    </row>
    <row r="223" spans="1:15">
      <c r="A223" s="5" t="s">
        <v>2135</v>
      </c>
      <c r="B223" s="5">
        <v>200</v>
      </c>
      <c r="C223" s="5" t="s">
        <v>1662</v>
      </c>
      <c r="D223" s="5" t="s">
        <v>1705</v>
      </c>
      <c r="E223" s="5">
        <v>846596</v>
      </c>
      <c r="F223" s="5" t="s">
        <v>2136</v>
      </c>
      <c r="G223" s="5" t="s">
        <v>2127</v>
      </c>
      <c r="H223" s="5">
        <v>4</v>
      </c>
      <c r="I223" s="5"/>
      <c r="J223" s="5">
        <v>1</v>
      </c>
      <c r="K223" s="5" t="s">
        <v>1596</v>
      </c>
      <c r="L223" s="5"/>
      <c r="M223" s="6">
        <v>1.1574074074074074E-6</v>
      </c>
      <c r="N223" s="5" t="s">
        <v>1597</v>
      </c>
      <c r="O223" s="5"/>
    </row>
    <row r="224" spans="1:15">
      <c r="A224" s="5" t="s">
        <v>2137</v>
      </c>
      <c r="B224" s="5">
        <v>200</v>
      </c>
      <c r="C224" s="5" t="s">
        <v>1662</v>
      </c>
      <c r="D224" s="5" t="s">
        <v>1705</v>
      </c>
      <c r="E224" s="5">
        <v>854295</v>
      </c>
      <c r="F224" s="5" t="s">
        <v>2138</v>
      </c>
      <c r="G224" s="5" t="s">
        <v>2134</v>
      </c>
      <c r="H224" s="5">
        <v>4</v>
      </c>
      <c r="I224" s="5"/>
      <c r="J224" s="5">
        <v>1</v>
      </c>
      <c r="K224" s="5" t="s">
        <v>1596</v>
      </c>
      <c r="L224" s="5"/>
      <c r="M224" s="6">
        <v>3.472222222222222E-6</v>
      </c>
      <c r="N224" s="5" t="s">
        <v>1597</v>
      </c>
      <c r="O224" s="5"/>
    </row>
    <row r="225" spans="1:15">
      <c r="A225" s="5" t="s">
        <v>2139</v>
      </c>
      <c r="B225" s="5">
        <v>200</v>
      </c>
      <c r="C225" s="5" t="s">
        <v>1662</v>
      </c>
      <c r="D225" s="5" t="s">
        <v>1705</v>
      </c>
      <c r="E225" s="5">
        <v>466500</v>
      </c>
      <c r="F225" s="5" t="s">
        <v>2140</v>
      </c>
      <c r="G225" s="5" t="s">
        <v>2134</v>
      </c>
      <c r="H225" s="5">
        <v>4</v>
      </c>
      <c r="I225" s="5"/>
      <c r="J225" s="5">
        <v>1</v>
      </c>
      <c r="K225" s="5" t="s">
        <v>1596</v>
      </c>
      <c r="L225" s="5"/>
      <c r="M225" s="6">
        <v>3.472222222222222E-6</v>
      </c>
      <c r="N225" s="5" t="s">
        <v>1597</v>
      </c>
      <c r="O225" s="5"/>
    </row>
    <row r="226" spans="1:15">
      <c r="A226" s="5" t="s">
        <v>2141</v>
      </c>
      <c r="B226" s="5">
        <v>200</v>
      </c>
      <c r="C226" s="5" t="s">
        <v>1662</v>
      </c>
      <c r="D226" s="5" t="s">
        <v>1705</v>
      </c>
      <c r="E226" s="5">
        <v>969884</v>
      </c>
      <c r="F226" s="5" t="s">
        <v>2142</v>
      </c>
      <c r="G226" s="5" t="s">
        <v>2127</v>
      </c>
      <c r="H226" s="5">
        <v>4</v>
      </c>
      <c r="I226" s="5"/>
      <c r="J226" s="5">
        <v>1</v>
      </c>
      <c r="K226" s="5" t="s">
        <v>1596</v>
      </c>
      <c r="L226" s="5"/>
      <c r="M226" s="6">
        <v>0</v>
      </c>
      <c r="N226" s="5" t="s">
        <v>1597</v>
      </c>
      <c r="O226" s="5"/>
    </row>
    <row r="227" spans="1:15">
      <c r="A227" s="5" t="s">
        <v>2143</v>
      </c>
      <c r="B227" s="5">
        <v>200</v>
      </c>
      <c r="C227" s="5" t="s">
        <v>1662</v>
      </c>
      <c r="D227" s="5" t="s">
        <v>1705</v>
      </c>
      <c r="E227" s="5">
        <v>195325</v>
      </c>
      <c r="F227" s="5" t="s">
        <v>2144</v>
      </c>
      <c r="G227" s="5" t="s">
        <v>2127</v>
      </c>
      <c r="H227" s="5">
        <v>4</v>
      </c>
      <c r="I227" s="5"/>
      <c r="J227" s="5">
        <v>1</v>
      </c>
      <c r="K227" s="5" t="s">
        <v>1596</v>
      </c>
      <c r="L227" s="5"/>
      <c r="M227" s="6">
        <v>2.3148148148148148E-6</v>
      </c>
      <c r="N227" s="5" t="s">
        <v>1597</v>
      </c>
      <c r="O227" s="5"/>
    </row>
    <row r="228" spans="1:15">
      <c r="A228" s="5" t="s">
        <v>2145</v>
      </c>
      <c r="B228" s="5">
        <v>200</v>
      </c>
      <c r="C228" s="5" t="s">
        <v>1662</v>
      </c>
      <c r="D228" s="5" t="s">
        <v>1705</v>
      </c>
      <c r="E228" s="5">
        <v>227399</v>
      </c>
      <c r="F228" s="5" t="s">
        <v>2146</v>
      </c>
      <c r="G228" s="5" t="s">
        <v>2127</v>
      </c>
      <c r="H228" s="5">
        <v>4</v>
      </c>
      <c r="I228" s="5"/>
      <c r="J228" s="5">
        <v>1</v>
      </c>
      <c r="K228" s="5" t="s">
        <v>1596</v>
      </c>
      <c r="L228" s="5"/>
      <c r="M228" s="6">
        <v>3.472222222222222E-6</v>
      </c>
      <c r="N228" s="5" t="s">
        <v>1597</v>
      </c>
      <c r="O228" s="5"/>
    </row>
    <row r="229" spans="1:15">
      <c r="A229" s="5" t="s">
        <v>2147</v>
      </c>
      <c r="B229" s="5">
        <v>200</v>
      </c>
      <c r="C229" s="5" t="s">
        <v>1662</v>
      </c>
      <c r="D229" s="5" t="s">
        <v>1705</v>
      </c>
      <c r="E229" s="5">
        <v>29433</v>
      </c>
      <c r="F229" s="5" t="s">
        <v>2148</v>
      </c>
      <c r="G229" s="5" t="s">
        <v>2127</v>
      </c>
      <c r="H229" s="5">
        <v>4</v>
      </c>
      <c r="I229" s="5"/>
      <c r="J229" s="5">
        <v>1</v>
      </c>
      <c r="K229" s="5" t="s">
        <v>1596</v>
      </c>
      <c r="L229" s="5"/>
      <c r="M229" s="6">
        <v>1.1574074074074074E-6</v>
      </c>
      <c r="N229" s="5" t="s">
        <v>1597</v>
      </c>
      <c r="O229" s="5"/>
    </row>
    <row r="230" spans="1:15">
      <c r="A230" s="5" t="s">
        <v>2149</v>
      </c>
      <c r="B230" s="5">
        <v>200</v>
      </c>
      <c r="C230" s="5" t="s">
        <v>1662</v>
      </c>
      <c r="D230" s="5" t="s">
        <v>1705</v>
      </c>
      <c r="E230" s="5">
        <v>58495</v>
      </c>
      <c r="F230" s="5" t="s">
        <v>2150</v>
      </c>
      <c r="G230" s="5" t="s">
        <v>2134</v>
      </c>
      <c r="H230" s="5">
        <v>4</v>
      </c>
      <c r="I230" s="5"/>
      <c r="J230" s="5">
        <v>1</v>
      </c>
      <c r="K230" s="5" t="s">
        <v>1596</v>
      </c>
      <c r="L230" s="5"/>
      <c r="M230" s="6">
        <v>1.1574074074074074E-6</v>
      </c>
      <c r="N230" s="5" t="s">
        <v>1597</v>
      </c>
      <c r="O230" s="5"/>
    </row>
    <row r="231" spans="1:15">
      <c r="A231" s="5" t="s">
        <v>2151</v>
      </c>
      <c r="B231" s="5">
        <v>200</v>
      </c>
      <c r="C231" s="5" t="s">
        <v>1662</v>
      </c>
      <c r="D231" s="5" t="s">
        <v>1705</v>
      </c>
      <c r="E231" s="5">
        <v>25306</v>
      </c>
      <c r="F231" s="5" t="s">
        <v>2152</v>
      </c>
      <c r="G231" s="5" t="s">
        <v>2127</v>
      </c>
      <c r="H231" s="5">
        <v>4</v>
      </c>
      <c r="I231" s="5"/>
      <c r="J231" s="5">
        <v>1</v>
      </c>
      <c r="K231" s="5" t="s">
        <v>1596</v>
      </c>
      <c r="L231" s="5"/>
      <c r="M231" s="6">
        <v>2.3148148148148148E-6</v>
      </c>
      <c r="N231" s="5" t="s">
        <v>1597</v>
      </c>
      <c r="O231" s="5"/>
    </row>
    <row r="232" spans="1:15">
      <c r="A232" s="5" t="s">
        <v>2153</v>
      </c>
      <c r="B232" s="5">
        <v>200</v>
      </c>
      <c r="C232" s="5" t="s">
        <v>1662</v>
      </c>
      <c r="D232" s="5" t="s">
        <v>1705</v>
      </c>
      <c r="E232" s="5">
        <v>83129</v>
      </c>
      <c r="F232" s="5" t="s">
        <v>2154</v>
      </c>
      <c r="G232" s="5" t="s">
        <v>2155</v>
      </c>
      <c r="H232" s="5">
        <v>3</v>
      </c>
      <c r="I232" s="5"/>
      <c r="J232" s="5">
        <v>2</v>
      </c>
      <c r="K232" s="5" t="s">
        <v>1596</v>
      </c>
      <c r="L232" s="5"/>
      <c r="M232" s="6">
        <v>2.3148148148148148E-6</v>
      </c>
      <c r="N232" s="5" t="s">
        <v>1597</v>
      </c>
      <c r="O232" s="5"/>
    </row>
    <row r="233" spans="1:15">
      <c r="A233" s="5" t="s">
        <v>2156</v>
      </c>
      <c r="B233" s="5">
        <v>200</v>
      </c>
      <c r="C233" s="5" t="s">
        <v>1662</v>
      </c>
      <c r="D233" s="5" t="s">
        <v>1705</v>
      </c>
      <c r="E233" s="5">
        <v>12206</v>
      </c>
      <c r="F233" s="5" t="s">
        <v>2157</v>
      </c>
      <c r="G233" s="5" t="s">
        <v>2127</v>
      </c>
      <c r="H233" s="5">
        <v>4</v>
      </c>
      <c r="I233" s="5"/>
      <c r="J233" s="5">
        <v>1</v>
      </c>
      <c r="K233" s="5" t="s">
        <v>1596</v>
      </c>
      <c r="L233" s="5"/>
      <c r="M233" s="6">
        <v>1.1574074074074074E-6</v>
      </c>
      <c r="N233" s="5" t="s">
        <v>1597</v>
      </c>
      <c r="O233" s="5"/>
    </row>
    <row r="234" spans="1:15">
      <c r="A234" s="5" t="s">
        <v>2158</v>
      </c>
      <c r="B234" s="5">
        <v>200</v>
      </c>
      <c r="C234" s="5" t="s">
        <v>1662</v>
      </c>
      <c r="D234" s="5" t="s">
        <v>1705</v>
      </c>
      <c r="E234" s="5">
        <v>30476</v>
      </c>
      <c r="F234" s="5" t="s">
        <v>2159</v>
      </c>
      <c r="G234" s="5" t="s">
        <v>2127</v>
      </c>
      <c r="H234" s="5">
        <v>4</v>
      </c>
      <c r="I234" s="5"/>
      <c r="J234" s="5">
        <v>1</v>
      </c>
      <c r="K234" s="5" t="s">
        <v>1596</v>
      </c>
      <c r="L234" s="5"/>
      <c r="M234" s="6">
        <v>1.1574074074074074E-6</v>
      </c>
      <c r="N234" s="5" t="s">
        <v>1597</v>
      </c>
      <c r="O234" s="5"/>
    </row>
    <row r="235" spans="1:15">
      <c r="A235" s="5" t="s">
        <v>2160</v>
      </c>
      <c r="B235" s="5">
        <v>200</v>
      </c>
      <c r="C235" s="5" t="s">
        <v>1662</v>
      </c>
      <c r="D235" s="5" t="s">
        <v>1705</v>
      </c>
      <c r="E235" s="5">
        <v>77309</v>
      </c>
      <c r="F235" s="5"/>
      <c r="G235" s="5" t="s">
        <v>2134</v>
      </c>
      <c r="H235" s="5">
        <v>4</v>
      </c>
      <c r="I235" s="5"/>
      <c r="J235" s="5">
        <v>1</v>
      </c>
      <c r="K235" s="5" t="s">
        <v>1596</v>
      </c>
      <c r="L235" s="5"/>
      <c r="M235" s="6">
        <v>2.3148148148148148E-6</v>
      </c>
      <c r="N235" s="5" t="s">
        <v>1597</v>
      </c>
      <c r="O235" s="5"/>
    </row>
    <row r="236" spans="1:15">
      <c r="A236" s="5" t="s">
        <v>2161</v>
      </c>
      <c r="B236" s="5">
        <v>200</v>
      </c>
      <c r="C236" s="5" t="s">
        <v>1662</v>
      </c>
      <c r="D236" s="5" t="s">
        <v>1705</v>
      </c>
      <c r="E236" s="5">
        <v>406849</v>
      </c>
      <c r="F236" s="5"/>
      <c r="G236" s="5" t="s">
        <v>2134</v>
      </c>
      <c r="H236" s="5">
        <v>4</v>
      </c>
      <c r="I236" s="5"/>
      <c r="J236" s="5">
        <v>1</v>
      </c>
      <c r="K236" s="5" t="s">
        <v>1596</v>
      </c>
      <c r="L236" s="5"/>
      <c r="M236" s="6">
        <v>2.3148148148148148E-6</v>
      </c>
      <c r="N236" s="5" t="s">
        <v>1597</v>
      </c>
      <c r="O236" s="5"/>
    </row>
    <row r="237" spans="1:15">
      <c r="A237" s="5" t="s">
        <v>2162</v>
      </c>
      <c r="B237" s="5">
        <v>200</v>
      </c>
      <c r="C237" s="5" t="s">
        <v>1662</v>
      </c>
      <c r="D237" s="5" t="s">
        <v>1705</v>
      </c>
      <c r="E237" s="5">
        <v>47996</v>
      </c>
      <c r="F237" s="5" t="s">
        <v>2163</v>
      </c>
      <c r="G237" s="5" t="s">
        <v>2164</v>
      </c>
      <c r="H237" s="5">
        <v>4</v>
      </c>
      <c r="I237" s="5"/>
      <c r="J237" s="5">
        <v>1</v>
      </c>
      <c r="K237" s="5" t="s">
        <v>1596</v>
      </c>
      <c r="L237" s="5"/>
      <c r="M237" s="6">
        <v>1.1574074074074074E-6</v>
      </c>
      <c r="N237" s="5" t="s">
        <v>1597</v>
      </c>
      <c r="O237" s="5"/>
    </row>
    <row r="238" spans="1:15">
      <c r="A238" s="5" t="s">
        <v>2165</v>
      </c>
      <c r="B238" s="5">
        <v>200</v>
      </c>
      <c r="C238" s="5" t="s">
        <v>1662</v>
      </c>
      <c r="D238" s="5" t="s">
        <v>1705</v>
      </c>
      <c r="E238" s="5">
        <v>168812</v>
      </c>
      <c r="F238" s="5" t="s">
        <v>2166</v>
      </c>
      <c r="G238" s="5" t="s">
        <v>2167</v>
      </c>
      <c r="H238" s="5">
        <v>4</v>
      </c>
      <c r="I238" s="5"/>
      <c r="J238" s="5">
        <v>1</v>
      </c>
      <c r="K238" s="5" t="s">
        <v>1596</v>
      </c>
      <c r="L238" s="5"/>
      <c r="M238" s="6">
        <v>0</v>
      </c>
      <c r="N238" s="5" t="s">
        <v>1597</v>
      </c>
      <c r="O238" s="5"/>
    </row>
    <row r="239" spans="1:15">
      <c r="A239" s="5" t="s">
        <v>2168</v>
      </c>
      <c r="B239" s="5">
        <v>200</v>
      </c>
      <c r="C239" s="5" t="s">
        <v>1662</v>
      </c>
      <c r="D239" s="5" t="s">
        <v>1705</v>
      </c>
      <c r="E239" s="5">
        <v>705692</v>
      </c>
      <c r="F239" s="5" t="s">
        <v>2169</v>
      </c>
      <c r="G239" s="5" t="s">
        <v>2127</v>
      </c>
      <c r="H239" s="5">
        <v>4</v>
      </c>
      <c r="I239" s="5"/>
      <c r="J239" s="5">
        <v>1</v>
      </c>
      <c r="K239" s="5" t="s">
        <v>1596</v>
      </c>
      <c r="L239" s="5"/>
      <c r="M239" s="6">
        <v>1.1574074074074074E-6</v>
      </c>
      <c r="N239" s="5" t="s">
        <v>1597</v>
      </c>
      <c r="O239" s="5"/>
    </row>
    <row r="240" spans="1:15">
      <c r="A240" s="5" t="s">
        <v>2170</v>
      </c>
      <c r="B240" s="5">
        <v>200</v>
      </c>
      <c r="C240" s="5" t="s">
        <v>1662</v>
      </c>
      <c r="D240" s="5" t="s">
        <v>1705</v>
      </c>
      <c r="E240" s="5">
        <v>52053</v>
      </c>
      <c r="F240" s="5" t="s">
        <v>2171</v>
      </c>
      <c r="G240" s="5" t="s">
        <v>2155</v>
      </c>
      <c r="H240" s="5">
        <v>3</v>
      </c>
      <c r="I240" s="5"/>
      <c r="J240" s="5">
        <v>2</v>
      </c>
      <c r="K240" s="5" t="s">
        <v>1596</v>
      </c>
      <c r="L240" s="5"/>
      <c r="M240" s="6">
        <v>1.1574074074074074E-6</v>
      </c>
      <c r="N240" s="5" t="s">
        <v>1597</v>
      </c>
      <c r="O240" s="5"/>
    </row>
    <row r="241" spans="1:15">
      <c r="A241" s="5" t="s">
        <v>2172</v>
      </c>
      <c r="B241" s="5">
        <v>200</v>
      </c>
      <c r="C241" s="5" t="s">
        <v>1662</v>
      </c>
      <c r="D241" s="5" t="s">
        <v>1705</v>
      </c>
      <c r="E241" s="5">
        <v>620233</v>
      </c>
      <c r="F241" s="5" t="s">
        <v>2173</v>
      </c>
      <c r="G241" s="5" t="s">
        <v>2164</v>
      </c>
      <c r="H241" s="5">
        <v>4</v>
      </c>
      <c r="I241" s="5"/>
      <c r="J241" s="5">
        <v>1</v>
      </c>
      <c r="K241" s="5" t="s">
        <v>1596</v>
      </c>
      <c r="L241" s="5"/>
      <c r="M241" s="6">
        <v>0</v>
      </c>
      <c r="N241" s="5" t="s">
        <v>1597</v>
      </c>
      <c r="O241" s="5"/>
    </row>
    <row r="242" spans="1:15">
      <c r="A242" s="5" t="s">
        <v>2174</v>
      </c>
      <c r="B242" s="5">
        <v>200</v>
      </c>
      <c r="C242" s="5" t="s">
        <v>1662</v>
      </c>
      <c r="D242" s="5" t="s">
        <v>1705</v>
      </c>
      <c r="E242" s="5">
        <v>91905</v>
      </c>
      <c r="F242" s="5" t="s">
        <v>2175</v>
      </c>
      <c r="G242" s="5" t="s">
        <v>2127</v>
      </c>
      <c r="H242" s="5">
        <v>4</v>
      </c>
      <c r="I242" s="5"/>
      <c r="J242" s="5">
        <v>1</v>
      </c>
      <c r="K242" s="5" t="s">
        <v>1596</v>
      </c>
      <c r="L242" s="5"/>
      <c r="M242" s="6">
        <v>0</v>
      </c>
      <c r="N242" s="5" t="s">
        <v>1597</v>
      </c>
      <c r="O242" s="5"/>
    </row>
    <row r="243" spans="1:15">
      <c r="A243" s="5" t="s">
        <v>2176</v>
      </c>
      <c r="B243" s="5">
        <v>200</v>
      </c>
      <c r="C243" s="5" t="s">
        <v>1662</v>
      </c>
      <c r="D243" s="5" t="s">
        <v>1705</v>
      </c>
      <c r="E243" s="5">
        <v>14296</v>
      </c>
      <c r="F243" s="5" t="s">
        <v>2177</v>
      </c>
      <c r="G243" s="5" t="s">
        <v>2134</v>
      </c>
      <c r="H243" s="5">
        <v>4</v>
      </c>
      <c r="I243" s="5"/>
      <c r="J243" s="5">
        <v>1</v>
      </c>
      <c r="K243" s="5" t="s">
        <v>1596</v>
      </c>
      <c r="L243" s="5"/>
      <c r="M243" s="6">
        <v>0</v>
      </c>
      <c r="N243" s="5" t="s">
        <v>1597</v>
      </c>
      <c r="O243" s="5"/>
    </row>
    <row r="244" spans="1:15">
      <c r="A244" s="5" t="s">
        <v>2178</v>
      </c>
      <c r="B244" s="5">
        <v>200</v>
      </c>
      <c r="C244" s="5" t="s">
        <v>1662</v>
      </c>
      <c r="D244" s="5" t="s">
        <v>1705</v>
      </c>
      <c r="E244" s="5">
        <v>10781</v>
      </c>
      <c r="F244" s="5" t="s">
        <v>2179</v>
      </c>
      <c r="G244" s="5" t="s">
        <v>2134</v>
      </c>
      <c r="H244" s="5">
        <v>4</v>
      </c>
      <c r="I244" s="5"/>
      <c r="J244" s="5">
        <v>1</v>
      </c>
      <c r="K244" s="5" t="s">
        <v>1596</v>
      </c>
      <c r="L244" s="5"/>
      <c r="M244" s="6">
        <v>2.3148148148148148E-6</v>
      </c>
      <c r="N244" s="5" t="s">
        <v>1597</v>
      </c>
      <c r="O244" s="5"/>
    </row>
    <row r="245" spans="1:15">
      <c r="A245" s="5" t="s">
        <v>2180</v>
      </c>
      <c r="B245" s="5">
        <v>200</v>
      </c>
      <c r="C245" s="5" t="s">
        <v>1662</v>
      </c>
      <c r="D245" s="5" t="s">
        <v>1705</v>
      </c>
      <c r="E245" s="5">
        <v>120647</v>
      </c>
      <c r="F245" s="5" t="s">
        <v>2181</v>
      </c>
      <c r="G245" s="5" t="s">
        <v>2077</v>
      </c>
      <c r="H245" s="5">
        <v>4</v>
      </c>
      <c r="I245" s="5"/>
      <c r="J245" s="5">
        <v>1</v>
      </c>
      <c r="K245" s="5" t="s">
        <v>1596</v>
      </c>
      <c r="L245" s="5"/>
      <c r="M245" s="6">
        <v>2.3148148148148148E-6</v>
      </c>
      <c r="N245" s="5" t="s">
        <v>1597</v>
      </c>
      <c r="O245" s="5"/>
    </row>
    <row r="246" spans="1:15">
      <c r="A246" s="5" t="s">
        <v>2182</v>
      </c>
      <c r="B246" s="5">
        <v>200</v>
      </c>
      <c r="C246" s="5" t="s">
        <v>1662</v>
      </c>
      <c r="D246" s="5" t="s">
        <v>1705</v>
      </c>
      <c r="E246" s="5">
        <v>15314</v>
      </c>
      <c r="F246" s="5" t="s">
        <v>2183</v>
      </c>
      <c r="G246" s="5" t="s">
        <v>2077</v>
      </c>
      <c r="H246" s="5">
        <v>4</v>
      </c>
      <c r="I246" s="5"/>
      <c r="J246" s="5">
        <v>1</v>
      </c>
      <c r="K246" s="5" t="s">
        <v>1596</v>
      </c>
      <c r="L246" s="5"/>
      <c r="M246" s="6">
        <v>2.3148148148148148E-6</v>
      </c>
      <c r="N246" s="5" t="s">
        <v>1597</v>
      </c>
      <c r="O246" s="5"/>
    </row>
    <row r="247" spans="1:15">
      <c r="A247" s="5" t="s">
        <v>2184</v>
      </c>
      <c r="B247" s="5">
        <v>200</v>
      </c>
      <c r="C247" s="5" t="s">
        <v>1662</v>
      </c>
      <c r="D247" s="5" t="s">
        <v>1705</v>
      </c>
      <c r="E247" s="5">
        <v>18082</v>
      </c>
      <c r="F247" s="5" t="s">
        <v>2185</v>
      </c>
      <c r="G247" s="5" t="s">
        <v>2127</v>
      </c>
      <c r="H247" s="5">
        <v>4</v>
      </c>
      <c r="I247" s="5"/>
      <c r="J247" s="5">
        <v>1</v>
      </c>
      <c r="K247" s="5" t="s">
        <v>1596</v>
      </c>
      <c r="L247" s="5"/>
      <c r="M247" s="6">
        <v>0</v>
      </c>
      <c r="N247" s="5" t="s">
        <v>1597</v>
      </c>
      <c r="O247" s="5"/>
    </row>
    <row r="248" spans="1:15">
      <c r="A248" s="5" t="s">
        <v>2186</v>
      </c>
      <c r="B248" s="5">
        <v>200</v>
      </c>
      <c r="C248" s="5" t="s">
        <v>1662</v>
      </c>
      <c r="D248" s="5" t="s">
        <v>1705</v>
      </c>
      <c r="E248" s="5">
        <v>69801</v>
      </c>
      <c r="F248" s="5" t="s">
        <v>2187</v>
      </c>
      <c r="G248" s="5" t="s">
        <v>2188</v>
      </c>
      <c r="H248" s="5">
        <v>4</v>
      </c>
      <c r="I248" s="5"/>
      <c r="J248" s="5">
        <v>1</v>
      </c>
      <c r="K248" s="5" t="s">
        <v>1596</v>
      </c>
      <c r="L248" s="5"/>
      <c r="M248" s="6">
        <v>1.1574074074074074E-6</v>
      </c>
      <c r="N248" s="5" t="s">
        <v>1597</v>
      </c>
      <c r="O248" s="5"/>
    </row>
    <row r="249" spans="1:15">
      <c r="A249" s="5" t="s">
        <v>2189</v>
      </c>
      <c r="B249" s="5">
        <v>200</v>
      </c>
      <c r="C249" s="5" t="s">
        <v>1662</v>
      </c>
      <c r="D249" s="5" t="s">
        <v>1705</v>
      </c>
      <c r="E249" s="5">
        <v>140093</v>
      </c>
      <c r="F249" s="5" t="s">
        <v>2190</v>
      </c>
      <c r="G249" s="5" t="s">
        <v>2188</v>
      </c>
      <c r="H249" s="5">
        <v>4</v>
      </c>
      <c r="I249" s="5"/>
      <c r="J249" s="5">
        <v>1</v>
      </c>
      <c r="K249" s="5" t="s">
        <v>1596</v>
      </c>
      <c r="L249" s="5"/>
      <c r="M249" s="6">
        <v>2.3148148148148148E-6</v>
      </c>
      <c r="N249" s="5" t="s">
        <v>1597</v>
      </c>
      <c r="O249" s="5"/>
    </row>
    <row r="250" spans="1:15">
      <c r="A250" s="5" t="s">
        <v>2191</v>
      </c>
      <c r="B250" s="5">
        <v>200</v>
      </c>
      <c r="C250" s="5" t="s">
        <v>1662</v>
      </c>
      <c r="D250" s="5" t="s">
        <v>1705</v>
      </c>
      <c r="E250" s="5">
        <v>44860</v>
      </c>
      <c r="F250" s="5" t="s">
        <v>2192</v>
      </c>
      <c r="G250" s="5" t="s">
        <v>2164</v>
      </c>
      <c r="H250" s="5">
        <v>4</v>
      </c>
      <c r="I250" s="5"/>
      <c r="J250" s="5">
        <v>1</v>
      </c>
      <c r="K250" s="5" t="s">
        <v>1596</v>
      </c>
      <c r="L250" s="5"/>
      <c r="M250" s="6">
        <v>1.1574074074074074E-6</v>
      </c>
      <c r="N250" s="5" t="s">
        <v>1597</v>
      </c>
      <c r="O250" s="5"/>
    </row>
    <row r="251" spans="1:15">
      <c r="A251" s="5" t="s">
        <v>2193</v>
      </c>
      <c r="B251" s="5">
        <v>200</v>
      </c>
      <c r="C251" s="5" t="s">
        <v>1662</v>
      </c>
      <c r="D251" s="5" t="s">
        <v>1705</v>
      </c>
      <c r="E251" s="5">
        <v>13330</v>
      </c>
      <c r="F251" s="5" t="s">
        <v>2194</v>
      </c>
      <c r="G251" s="5" t="s">
        <v>2188</v>
      </c>
      <c r="H251" s="5">
        <v>4</v>
      </c>
      <c r="I251" s="5"/>
      <c r="J251" s="5">
        <v>1</v>
      </c>
      <c r="K251" s="5" t="s">
        <v>1596</v>
      </c>
      <c r="L251" s="5"/>
      <c r="M251" s="6">
        <v>2.3148148148148148E-6</v>
      </c>
      <c r="N251" s="5" t="s">
        <v>1597</v>
      </c>
      <c r="O251" s="5"/>
    </row>
    <row r="252" spans="1:15">
      <c r="A252" s="5" t="s">
        <v>2195</v>
      </c>
      <c r="B252" s="5">
        <v>200</v>
      </c>
      <c r="C252" s="5" t="s">
        <v>1662</v>
      </c>
      <c r="D252" s="5" t="s">
        <v>1705</v>
      </c>
      <c r="E252" s="5">
        <v>14301</v>
      </c>
      <c r="F252" s="5" t="s">
        <v>2196</v>
      </c>
      <c r="G252" s="5" t="s">
        <v>2164</v>
      </c>
      <c r="H252" s="5">
        <v>4</v>
      </c>
      <c r="I252" s="5"/>
      <c r="J252" s="5">
        <v>1</v>
      </c>
      <c r="K252" s="5" t="s">
        <v>1596</v>
      </c>
      <c r="L252" s="5"/>
      <c r="M252" s="6">
        <v>2.3148148148148148E-6</v>
      </c>
      <c r="N252" s="5" t="s">
        <v>1597</v>
      </c>
      <c r="O252" s="5"/>
    </row>
    <row r="253" spans="1:15">
      <c r="A253" s="5" t="s">
        <v>2197</v>
      </c>
      <c r="B253" s="5">
        <v>200</v>
      </c>
      <c r="C253" s="5" t="s">
        <v>1662</v>
      </c>
      <c r="D253" s="5" t="s">
        <v>1705</v>
      </c>
      <c r="E253" s="5">
        <v>15817</v>
      </c>
      <c r="F253" s="5" t="s">
        <v>2198</v>
      </c>
      <c r="G253" s="5" t="s">
        <v>2188</v>
      </c>
      <c r="H253" s="5">
        <v>4</v>
      </c>
      <c r="I253" s="5"/>
      <c r="J253" s="5">
        <v>1</v>
      </c>
      <c r="K253" s="5" t="s">
        <v>1596</v>
      </c>
      <c r="L253" s="5"/>
      <c r="M253" s="6">
        <v>1.1574074074074074E-6</v>
      </c>
      <c r="N253" s="5" t="s">
        <v>1597</v>
      </c>
      <c r="O253" s="5"/>
    </row>
    <row r="254" spans="1:15">
      <c r="A254" s="5" t="s">
        <v>2199</v>
      </c>
      <c r="B254" s="5">
        <v>200</v>
      </c>
      <c r="C254" s="5" t="s">
        <v>1662</v>
      </c>
      <c r="D254" s="5" t="s">
        <v>1705</v>
      </c>
      <c r="E254" s="5">
        <v>7904</v>
      </c>
      <c r="F254" s="5" t="s">
        <v>2200</v>
      </c>
      <c r="G254" s="5" t="s">
        <v>2127</v>
      </c>
      <c r="H254" s="5">
        <v>4</v>
      </c>
      <c r="I254" s="5"/>
      <c r="J254" s="5">
        <v>1</v>
      </c>
      <c r="K254" s="5" t="s">
        <v>1596</v>
      </c>
      <c r="L254" s="5"/>
      <c r="M254" s="6">
        <v>2.3148148148148148E-6</v>
      </c>
      <c r="N254" s="5" t="s">
        <v>1597</v>
      </c>
      <c r="O254" s="5"/>
    </row>
    <row r="255" spans="1:15">
      <c r="A255" s="5" t="s">
        <v>2201</v>
      </c>
      <c r="B255" s="5">
        <v>200</v>
      </c>
      <c r="C255" s="5" t="s">
        <v>1662</v>
      </c>
      <c r="D255" s="5" t="s">
        <v>1705</v>
      </c>
      <c r="E255" s="5">
        <v>41096</v>
      </c>
      <c r="F255" s="5" t="s">
        <v>2202</v>
      </c>
      <c r="G255" s="5" t="s">
        <v>2127</v>
      </c>
      <c r="H255" s="5">
        <v>4</v>
      </c>
      <c r="I255" s="5"/>
      <c r="J255" s="5">
        <v>1</v>
      </c>
      <c r="K255" s="5" t="s">
        <v>1596</v>
      </c>
      <c r="L255" s="5"/>
      <c r="M255" s="6">
        <v>2.3148148148148148E-6</v>
      </c>
      <c r="N255" s="5" t="s">
        <v>1597</v>
      </c>
      <c r="O255" s="5"/>
    </row>
    <row r="256" spans="1:15">
      <c r="A256" s="5" t="s">
        <v>2203</v>
      </c>
      <c r="B256" s="5">
        <v>200</v>
      </c>
      <c r="C256" s="5" t="s">
        <v>1662</v>
      </c>
      <c r="D256" s="5" t="s">
        <v>1705</v>
      </c>
      <c r="E256" s="5">
        <v>1583992</v>
      </c>
      <c r="F256" s="5" t="s">
        <v>2204</v>
      </c>
      <c r="G256" s="5" t="s">
        <v>2188</v>
      </c>
      <c r="H256" s="5">
        <v>4</v>
      </c>
      <c r="I256" s="5"/>
      <c r="J256" s="5">
        <v>1</v>
      </c>
      <c r="K256" s="5" t="s">
        <v>1596</v>
      </c>
      <c r="L256" s="5"/>
      <c r="M256" s="6">
        <v>1.1574074074074074E-6</v>
      </c>
      <c r="N256" s="5" t="s">
        <v>1597</v>
      </c>
      <c r="O256" s="5"/>
    </row>
    <row r="257" spans="1:15">
      <c r="A257" s="5" t="s">
        <v>2205</v>
      </c>
      <c r="B257" s="5">
        <v>200</v>
      </c>
      <c r="C257" s="5" t="s">
        <v>1662</v>
      </c>
      <c r="D257" s="5" t="s">
        <v>1705</v>
      </c>
      <c r="E257" s="5">
        <v>1224448</v>
      </c>
      <c r="F257" s="5" t="s">
        <v>2206</v>
      </c>
      <c r="G257" s="5" t="s">
        <v>2188</v>
      </c>
      <c r="H257" s="5">
        <v>4</v>
      </c>
      <c r="I257" s="5"/>
      <c r="J257" s="5">
        <v>1</v>
      </c>
      <c r="K257" s="5" t="s">
        <v>1596</v>
      </c>
      <c r="L257" s="5"/>
      <c r="M257" s="6">
        <v>1.1574074074074074E-6</v>
      </c>
      <c r="N257" s="5" t="s">
        <v>1597</v>
      </c>
      <c r="O257" s="5"/>
    </row>
    <row r="258" spans="1:15">
      <c r="A258" s="5" t="s">
        <v>2207</v>
      </c>
      <c r="B258" s="5">
        <v>200</v>
      </c>
      <c r="C258" s="5" t="s">
        <v>1662</v>
      </c>
      <c r="D258" s="5" t="s">
        <v>1705</v>
      </c>
      <c r="E258" s="5">
        <v>649260</v>
      </c>
      <c r="F258" s="5" t="s">
        <v>2208</v>
      </c>
      <c r="G258" s="5" t="s">
        <v>2134</v>
      </c>
      <c r="H258" s="5">
        <v>4</v>
      </c>
      <c r="I258" s="5"/>
      <c r="J258" s="5">
        <v>1</v>
      </c>
      <c r="K258" s="5" t="s">
        <v>1596</v>
      </c>
      <c r="L258" s="5"/>
      <c r="M258" s="6">
        <v>3.1250000000000007E-5</v>
      </c>
      <c r="N258" s="5" t="s">
        <v>1597</v>
      </c>
      <c r="O258" s="5"/>
    </row>
    <row r="259" spans="1:15">
      <c r="A259" s="5" t="s">
        <v>2209</v>
      </c>
      <c r="B259" s="5">
        <v>200</v>
      </c>
      <c r="C259" s="5" t="s">
        <v>1662</v>
      </c>
      <c r="D259" s="5" t="s">
        <v>1705</v>
      </c>
      <c r="E259" s="5">
        <v>44527</v>
      </c>
      <c r="F259" s="5" t="s">
        <v>2210</v>
      </c>
      <c r="G259" s="5" t="s">
        <v>2164</v>
      </c>
      <c r="H259" s="5">
        <v>4</v>
      </c>
      <c r="I259" s="5"/>
      <c r="J259" s="5">
        <v>1</v>
      </c>
      <c r="K259" s="5" t="s">
        <v>1596</v>
      </c>
      <c r="L259" s="5"/>
      <c r="M259" s="6">
        <v>2.3148148148148148E-6</v>
      </c>
      <c r="N259" s="5" t="s">
        <v>1597</v>
      </c>
      <c r="O259" s="5"/>
    </row>
    <row r="260" spans="1:15">
      <c r="A260" s="5" t="s">
        <v>2211</v>
      </c>
      <c r="B260" s="5">
        <v>200</v>
      </c>
      <c r="C260" s="5" t="s">
        <v>1662</v>
      </c>
      <c r="D260" s="5" t="s">
        <v>1705</v>
      </c>
      <c r="E260" s="5">
        <v>125785</v>
      </c>
      <c r="F260" s="5" t="s">
        <v>2212</v>
      </c>
      <c r="G260" s="5" t="s">
        <v>2188</v>
      </c>
      <c r="H260" s="5">
        <v>4</v>
      </c>
      <c r="I260" s="5"/>
      <c r="J260" s="5">
        <v>1</v>
      </c>
      <c r="K260" s="5" t="s">
        <v>1596</v>
      </c>
      <c r="L260" s="5"/>
      <c r="M260" s="6">
        <v>2.3148148148148148E-6</v>
      </c>
      <c r="N260" s="5" t="s">
        <v>1597</v>
      </c>
      <c r="O260" s="5"/>
    </row>
    <row r="261" spans="1:15">
      <c r="A261" s="5" t="s">
        <v>2213</v>
      </c>
      <c r="B261" s="5">
        <v>200</v>
      </c>
      <c r="C261" s="5" t="s">
        <v>1662</v>
      </c>
      <c r="D261" s="5" t="s">
        <v>1705</v>
      </c>
      <c r="E261" s="5">
        <v>57325</v>
      </c>
      <c r="F261" s="5" t="s">
        <v>2214</v>
      </c>
      <c r="G261" s="5" t="s">
        <v>2188</v>
      </c>
      <c r="H261" s="5">
        <v>4</v>
      </c>
      <c r="I261" s="5"/>
      <c r="J261" s="5">
        <v>1</v>
      </c>
      <c r="K261" s="5" t="s">
        <v>1596</v>
      </c>
      <c r="L261" s="5"/>
      <c r="M261" s="6">
        <v>0</v>
      </c>
      <c r="N261" s="5" t="s">
        <v>1597</v>
      </c>
      <c r="O261" s="5"/>
    </row>
    <row r="262" spans="1:15">
      <c r="A262" s="5" t="s">
        <v>2215</v>
      </c>
      <c r="B262" s="5">
        <v>200</v>
      </c>
      <c r="C262" s="5" t="s">
        <v>1662</v>
      </c>
      <c r="D262" s="5" t="s">
        <v>1705</v>
      </c>
      <c r="E262" s="5">
        <v>71328</v>
      </c>
      <c r="F262" s="5" t="s">
        <v>2216</v>
      </c>
      <c r="G262" s="5" t="s">
        <v>2134</v>
      </c>
      <c r="H262" s="5">
        <v>4</v>
      </c>
      <c r="I262" s="5"/>
      <c r="J262" s="5">
        <v>1</v>
      </c>
      <c r="K262" s="5" t="s">
        <v>1596</v>
      </c>
      <c r="L262" s="5"/>
      <c r="M262" s="6">
        <v>1.1574074074074074E-6</v>
      </c>
      <c r="N262" s="5" t="s">
        <v>1597</v>
      </c>
      <c r="O262" s="5"/>
    </row>
    <row r="263" spans="1:15">
      <c r="A263" s="5" t="s">
        <v>2217</v>
      </c>
      <c r="B263" s="5">
        <v>200</v>
      </c>
      <c r="C263" s="5" t="s">
        <v>1662</v>
      </c>
      <c r="D263" s="5" t="s">
        <v>1705</v>
      </c>
      <c r="E263" s="5">
        <v>21154</v>
      </c>
      <c r="F263" s="5" t="s">
        <v>2218</v>
      </c>
      <c r="G263" s="5" t="s">
        <v>2188</v>
      </c>
      <c r="H263" s="5">
        <v>4</v>
      </c>
      <c r="I263" s="5"/>
      <c r="J263" s="5">
        <v>1</v>
      </c>
      <c r="K263" s="5" t="s">
        <v>1596</v>
      </c>
      <c r="L263" s="5"/>
      <c r="M263" s="6">
        <v>1.1574074074074074E-6</v>
      </c>
      <c r="N263" s="5" t="s">
        <v>1597</v>
      </c>
      <c r="O263" s="5"/>
    </row>
    <row r="264" spans="1:15">
      <c r="A264" s="5" t="s">
        <v>2219</v>
      </c>
      <c r="B264" s="5">
        <v>200</v>
      </c>
      <c r="C264" s="5" t="s">
        <v>1662</v>
      </c>
      <c r="D264" s="5" t="s">
        <v>1705</v>
      </c>
      <c r="E264" s="5">
        <v>31938</v>
      </c>
      <c r="F264" s="5" t="s">
        <v>2220</v>
      </c>
      <c r="G264" s="5" t="s">
        <v>2167</v>
      </c>
      <c r="H264" s="5">
        <v>4</v>
      </c>
      <c r="I264" s="5"/>
      <c r="J264" s="5">
        <v>1</v>
      </c>
      <c r="K264" s="5" t="s">
        <v>1596</v>
      </c>
      <c r="L264" s="5"/>
      <c r="M264" s="6">
        <v>1.1574074074074074E-6</v>
      </c>
      <c r="N264" s="5" t="s">
        <v>1597</v>
      </c>
      <c r="O264" s="5"/>
    </row>
    <row r="265" spans="1:15">
      <c r="A265" s="5" t="s">
        <v>2221</v>
      </c>
      <c r="B265" s="5">
        <v>200</v>
      </c>
      <c r="C265" s="5" t="s">
        <v>1662</v>
      </c>
      <c r="D265" s="5" t="s">
        <v>1705</v>
      </c>
      <c r="E265" s="5">
        <v>36318</v>
      </c>
      <c r="F265" s="5" t="s">
        <v>2222</v>
      </c>
      <c r="G265" s="5" t="s">
        <v>2188</v>
      </c>
      <c r="H265" s="5">
        <v>4</v>
      </c>
      <c r="I265" s="5"/>
      <c r="J265" s="5">
        <v>1</v>
      </c>
      <c r="K265" s="5" t="s">
        <v>1596</v>
      </c>
      <c r="L265" s="5"/>
      <c r="M265" s="6">
        <v>1.1574074074074074E-6</v>
      </c>
      <c r="N265" s="5" t="s">
        <v>1597</v>
      </c>
      <c r="O265" s="5"/>
    </row>
    <row r="266" spans="1:15">
      <c r="A266" s="5" t="s">
        <v>2223</v>
      </c>
      <c r="B266" s="5">
        <v>200</v>
      </c>
      <c r="C266" s="5" t="s">
        <v>1662</v>
      </c>
      <c r="D266" s="5" t="s">
        <v>1705</v>
      </c>
      <c r="E266" s="5">
        <v>107092</v>
      </c>
      <c r="F266" s="5" t="s">
        <v>2224</v>
      </c>
      <c r="G266" s="5" t="s">
        <v>2155</v>
      </c>
      <c r="H266" s="5">
        <v>3</v>
      </c>
      <c r="I266" s="5"/>
      <c r="J266" s="5">
        <v>2</v>
      </c>
      <c r="K266" s="5" t="s">
        <v>1596</v>
      </c>
      <c r="L266" s="5"/>
      <c r="M266" s="6">
        <v>3.472222222222222E-6</v>
      </c>
      <c r="N266" s="5" t="s">
        <v>1597</v>
      </c>
      <c r="O266" s="5"/>
    </row>
    <row r="267" spans="1:15">
      <c r="A267" s="5" t="s">
        <v>2225</v>
      </c>
      <c r="B267" s="5">
        <v>200</v>
      </c>
      <c r="C267" s="5" t="s">
        <v>1662</v>
      </c>
      <c r="D267" s="5" t="s">
        <v>1705</v>
      </c>
      <c r="E267" s="5">
        <v>190053</v>
      </c>
      <c r="F267" s="5" t="s">
        <v>2226</v>
      </c>
      <c r="G267" s="5" t="s">
        <v>2164</v>
      </c>
      <c r="H267" s="5">
        <v>3</v>
      </c>
      <c r="I267" s="5"/>
      <c r="J267" s="5">
        <v>1</v>
      </c>
      <c r="K267" s="5" t="s">
        <v>1596</v>
      </c>
      <c r="L267" s="5"/>
      <c r="M267" s="6">
        <v>0</v>
      </c>
      <c r="N267" s="5" t="s">
        <v>1597</v>
      </c>
      <c r="O267" s="5"/>
    </row>
    <row r="268" spans="1:15">
      <c r="A268" s="5" t="s">
        <v>2227</v>
      </c>
      <c r="B268" s="5">
        <v>200</v>
      </c>
      <c r="C268" s="5" t="s">
        <v>1662</v>
      </c>
      <c r="D268" s="5" t="s">
        <v>1705</v>
      </c>
      <c r="E268" s="5">
        <v>258886</v>
      </c>
      <c r="F268" s="5" t="s">
        <v>2228</v>
      </c>
      <c r="G268" s="5" t="s">
        <v>2134</v>
      </c>
      <c r="H268" s="5">
        <v>3</v>
      </c>
      <c r="I268" s="5"/>
      <c r="J268" s="5">
        <v>1</v>
      </c>
      <c r="K268" s="5" t="s">
        <v>1596</v>
      </c>
      <c r="L268" s="5"/>
      <c r="M268" s="6">
        <v>1.1574074074074074E-6</v>
      </c>
      <c r="N268" s="5" t="s">
        <v>1597</v>
      </c>
      <c r="O268" s="5"/>
    </row>
    <row r="269" spans="1:15">
      <c r="A269" s="5" t="s">
        <v>2229</v>
      </c>
      <c r="B269" s="5">
        <v>200</v>
      </c>
      <c r="C269" s="5" t="s">
        <v>1662</v>
      </c>
      <c r="D269" s="5" t="s">
        <v>1705</v>
      </c>
      <c r="E269" s="5">
        <v>4840197</v>
      </c>
      <c r="F269" s="5" t="s">
        <v>2230</v>
      </c>
      <c r="G269" s="5" t="s">
        <v>2164</v>
      </c>
      <c r="H269" s="5">
        <v>3</v>
      </c>
      <c r="I269" s="5"/>
      <c r="J269" s="5">
        <v>1</v>
      </c>
      <c r="K269" s="5" t="s">
        <v>1596</v>
      </c>
      <c r="L269" s="5"/>
      <c r="M269" s="6">
        <v>1.1574074074074074E-6</v>
      </c>
      <c r="N269" s="5" t="s">
        <v>1597</v>
      </c>
      <c r="O269" s="5"/>
    </row>
    <row r="270" spans="1:15">
      <c r="A270" s="5" t="s">
        <v>2231</v>
      </c>
      <c r="B270" s="5">
        <v>200</v>
      </c>
      <c r="C270" s="5" t="s">
        <v>1662</v>
      </c>
      <c r="D270" s="5" t="s">
        <v>1705</v>
      </c>
      <c r="E270" s="5">
        <v>325392</v>
      </c>
      <c r="F270" s="5" t="s">
        <v>2232</v>
      </c>
      <c r="G270" s="5" t="s">
        <v>2155</v>
      </c>
      <c r="H270" s="5">
        <v>3</v>
      </c>
      <c r="I270" s="5"/>
      <c r="J270" s="5">
        <v>2</v>
      </c>
      <c r="K270" s="5" t="s">
        <v>1596</v>
      </c>
      <c r="L270" s="5"/>
      <c r="M270" s="6">
        <v>1.1574074074074074E-6</v>
      </c>
      <c r="N270" s="5" t="s">
        <v>1597</v>
      </c>
      <c r="O270" s="5"/>
    </row>
    <row r="271" spans="1:15">
      <c r="A271" s="5" t="s">
        <v>2233</v>
      </c>
      <c r="B271" s="5">
        <v>200</v>
      </c>
      <c r="C271" s="5" t="s">
        <v>1662</v>
      </c>
      <c r="D271" s="5" t="s">
        <v>1705</v>
      </c>
      <c r="E271" s="5">
        <v>37256</v>
      </c>
      <c r="F271" s="5" t="s">
        <v>2234</v>
      </c>
      <c r="G271" s="5" t="s">
        <v>2134</v>
      </c>
      <c r="H271" s="5">
        <v>4</v>
      </c>
      <c r="I271" s="5"/>
      <c r="J271" s="5">
        <v>1</v>
      </c>
      <c r="K271" s="5" t="s">
        <v>1596</v>
      </c>
      <c r="L271" s="5"/>
      <c r="M271" s="6">
        <v>0</v>
      </c>
      <c r="N271" s="5" t="s">
        <v>1597</v>
      </c>
      <c r="O271" s="5"/>
    </row>
    <row r="272" spans="1:15">
      <c r="A272" s="5" t="s">
        <v>2235</v>
      </c>
      <c r="B272" s="5">
        <v>200</v>
      </c>
      <c r="C272" s="5" t="s">
        <v>1662</v>
      </c>
      <c r="D272" s="5" t="s">
        <v>1705</v>
      </c>
      <c r="E272" s="5">
        <v>386982</v>
      </c>
      <c r="F272" s="5" t="s">
        <v>2236</v>
      </c>
      <c r="G272" s="5" t="s">
        <v>2155</v>
      </c>
      <c r="H272" s="5">
        <v>3</v>
      </c>
      <c r="I272" s="5"/>
      <c r="J272" s="5">
        <v>2</v>
      </c>
      <c r="K272" s="5" t="s">
        <v>1596</v>
      </c>
      <c r="L272" s="5"/>
      <c r="M272" s="6">
        <v>0</v>
      </c>
      <c r="N272" s="5" t="s">
        <v>1597</v>
      </c>
      <c r="O272" s="5"/>
    </row>
    <row r="273" spans="1:15">
      <c r="A273" s="5" t="s">
        <v>2237</v>
      </c>
      <c r="B273" s="5">
        <v>200</v>
      </c>
      <c r="C273" s="5" t="s">
        <v>1662</v>
      </c>
      <c r="D273" s="5" t="s">
        <v>1705</v>
      </c>
      <c r="E273" s="5">
        <v>434044</v>
      </c>
      <c r="F273" s="5" t="s">
        <v>2238</v>
      </c>
      <c r="G273" s="5" t="s">
        <v>2164</v>
      </c>
      <c r="H273" s="5">
        <v>4</v>
      </c>
      <c r="I273" s="5"/>
      <c r="J273" s="5">
        <v>1</v>
      </c>
      <c r="K273" s="5" t="s">
        <v>1596</v>
      </c>
      <c r="L273" s="5"/>
      <c r="M273" s="6">
        <v>0</v>
      </c>
      <c r="N273" s="5" t="s">
        <v>1597</v>
      </c>
      <c r="O273" s="5"/>
    </row>
    <row r="274" spans="1:15">
      <c r="A274" s="5" t="s">
        <v>2239</v>
      </c>
      <c r="B274" s="5">
        <v>200</v>
      </c>
      <c r="C274" s="5" t="s">
        <v>1662</v>
      </c>
      <c r="D274" s="5" t="s">
        <v>1705</v>
      </c>
      <c r="E274" s="5">
        <v>272615</v>
      </c>
      <c r="F274" s="5" t="s">
        <v>2240</v>
      </c>
      <c r="G274" s="5" t="s">
        <v>2164</v>
      </c>
      <c r="H274" s="5">
        <v>4</v>
      </c>
      <c r="I274" s="5"/>
      <c r="J274" s="5">
        <v>1</v>
      </c>
      <c r="K274" s="5" t="s">
        <v>1596</v>
      </c>
      <c r="L274" s="5"/>
      <c r="M274" s="6">
        <v>2.3148148148148147E-5</v>
      </c>
      <c r="N274" s="5" t="s">
        <v>1597</v>
      </c>
      <c r="O274" s="5"/>
    </row>
    <row r="275" spans="1:15">
      <c r="A275" s="5" t="s">
        <v>2241</v>
      </c>
      <c r="B275" s="5">
        <v>200</v>
      </c>
      <c r="C275" s="5" t="s">
        <v>1662</v>
      </c>
      <c r="D275" s="5" t="s">
        <v>1705</v>
      </c>
      <c r="E275" s="5">
        <v>89787</v>
      </c>
      <c r="F275" s="5" t="s">
        <v>2242</v>
      </c>
      <c r="G275" s="5" t="s">
        <v>2188</v>
      </c>
      <c r="H275" s="5">
        <v>4</v>
      </c>
      <c r="I275" s="5"/>
      <c r="J275" s="5">
        <v>1</v>
      </c>
      <c r="K275" s="5" t="s">
        <v>1596</v>
      </c>
      <c r="L275" s="5"/>
      <c r="M275" s="6">
        <v>2.3148148148148148E-6</v>
      </c>
      <c r="N275" s="5" t="s">
        <v>1597</v>
      </c>
      <c r="O275" s="5"/>
    </row>
    <row r="276" spans="1:15">
      <c r="A276" s="5" t="s">
        <v>2243</v>
      </c>
      <c r="B276" s="5">
        <v>200</v>
      </c>
      <c r="C276" s="5" t="s">
        <v>1662</v>
      </c>
      <c r="D276" s="5" t="s">
        <v>1705</v>
      </c>
      <c r="E276" s="5">
        <v>9537</v>
      </c>
      <c r="F276" s="5" t="s">
        <v>2244</v>
      </c>
      <c r="G276" s="5" t="s">
        <v>2188</v>
      </c>
      <c r="H276" s="5">
        <v>4</v>
      </c>
      <c r="I276" s="5"/>
      <c r="J276" s="5">
        <v>1</v>
      </c>
      <c r="K276" s="5" t="s">
        <v>1596</v>
      </c>
      <c r="L276" s="5"/>
      <c r="M276" s="6">
        <v>1.1574074074074074E-6</v>
      </c>
      <c r="N276" s="5" t="s">
        <v>1597</v>
      </c>
      <c r="O276" s="5"/>
    </row>
    <row r="277" spans="1:15">
      <c r="A277" s="5" t="s">
        <v>2245</v>
      </c>
      <c r="B277" s="5">
        <v>200</v>
      </c>
      <c r="C277" s="5" t="s">
        <v>1662</v>
      </c>
      <c r="D277" s="5" t="s">
        <v>1705</v>
      </c>
      <c r="E277" s="5">
        <v>14016</v>
      </c>
      <c r="F277" s="5" t="s">
        <v>2246</v>
      </c>
      <c r="G277" s="5" t="s">
        <v>2127</v>
      </c>
      <c r="H277" s="5">
        <v>4</v>
      </c>
      <c r="I277" s="5"/>
      <c r="J277" s="5">
        <v>1</v>
      </c>
      <c r="K277" s="5" t="s">
        <v>1596</v>
      </c>
      <c r="L277" s="5"/>
      <c r="M277" s="6">
        <v>0</v>
      </c>
      <c r="N277" s="5" t="s">
        <v>1597</v>
      </c>
      <c r="O277" s="5"/>
    </row>
    <row r="278" spans="1:15">
      <c r="A278" s="5" t="s">
        <v>2247</v>
      </c>
      <c r="B278" s="5">
        <v>200</v>
      </c>
      <c r="C278" s="5" t="s">
        <v>1662</v>
      </c>
      <c r="D278" s="5" t="s">
        <v>1705</v>
      </c>
      <c r="E278" s="5">
        <v>43453</v>
      </c>
      <c r="F278" s="5" t="s">
        <v>2248</v>
      </c>
      <c r="G278" s="5" t="s">
        <v>1989</v>
      </c>
      <c r="H278" s="5">
        <v>3</v>
      </c>
      <c r="I278" s="5"/>
      <c r="J278" s="5">
        <v>2</v>
      </c>
      <c r="K278" s="5" t="s">
        <v>1596</v>
      </c>
      <c r="L278" s="5"/>
      <c r="M278" s="6">
        <v>1.1574074074074074E-6</v>
      </c>
      <c r="N278" s="5" t="s">
        <v>1597</v>
      </c>
      <c r="O278" s="5"/>
    </row>
    <row r="279" spans="1:15">
      <c r="A279" s="5" t="s">
        <v>2249</v>
      </c>
      <c r="B279" s="5">
        <v>200</v>
      </c>
      <c r="C279" s="5" t="s">
        <v>1662</v>
      </c>
      <c r="D279" s="5" t="s">
        <v>1705</v>
      </c>
      <c r="E279" s="5">
        <v>286018</v>
      </c>
      <c r="F279" s="5" t="s">
        <v>2250</v>
      </c>
      <c r="G279" s="5" t="s">
        <v>2127</v>
      </c>
      <c r="H279" s="5">
        <v>4</v>
      </c>
      <c r="I279" s="5"/>
      <c r="J279" s="5">
        <v>1</v>
      </c>
      <c r="K279" s="5" t="s">
        <v>1596</v>
      </c>
      <c r="L279" s="5"/>
      <c r="M279" s="6">
        <v>1.1574074074074074E-6</v>
      </c>
      <c r="N279" s="5" t="s">
        <v>1597</v>
      </c>
      <c r="O279" s="5"/>
    </row>
    <row r="280" spans="1:15">
      <c r="A280" s="5" t="s">
        <v>2251</v>
      </c>
      <c r="B280" s="5">
        <v>200</v>
      </c>
      <c r="C280" s="5" t="s">
        <v>1662</v>
      </c>
      <c r="D280" s="5" t="s">
        <v>1705</v>
      </c>
      <c r="E280" s="5">
        <v>10918</v>
      </c>
      <c r="F280" s="5" t="s">
        <v>2252</v>
      </c>
      <c r="G280" s="5" t="s">
        <v>1989</v>
      </c>
      <c r="H280" s="5">
        <v>3</v>
      </c>
      <c r="I280" s="5"/>
      <c r="J280" s="5">
        <v>4</v>
      </c>
      <c r="K280" s="5" t="s">
        <v>1596</v>
      </c>
      <c r="L280" s="5"/>
      <c r="M280" s="6">
        <v>2.3148148148148148E-6</v>
      </c>
      <c r="N280" s="5" t="s">
        <v>1597</v>
      </c>
      <c r="O280" s="5"/>
    </row>
    <row r="281" spans="1:15">
      <c r="A281" s="5" t="s">
        <v>2253</v>
      </c>
      <c r="B281" s="5">
        <v>200</v>
      </c>
      <c r="C281" s="5" t="s">
        <v>1662</v>
      </c>
      <c r="D281" s="5" t="s">
        <v>1705</v>
      </c>
      <c r="E281" s="5">
        <v>327841</v>
      </c>
      <c r="F281" s="5" t="s">
        <v>2254</v>
      </c>
      <c r="G281" s="5" t="s">
        <v>2164</v>
      </c>
      <c r="H281" s="5">
        <v>4</v>
      </c>
      <c r="I281" s="5"/>
      <c r="J281" s="5">
        <v>1</v>
      </c>
      <c r="K281" s="5" t="s">
        <v>1596</v>
      </c>
      <c r="L281" s="5"/>
      <c r="M281" s="6">
        <v>1.1574074074074074E-6</v>
      </c>
      <c r="N281" s="5" t="s">
        <v>1597</v>
      </c>
      <c r="O281" s="5"/>
    </row>
    <row r="282" spans="1:15">
      <c r="A282" s="5" t="s">
        <v>2255</v>
      </c>
      <c r="B282" s="5">
        <v>200</v>
      </c>
      <c r="C282" s="5" t="s">
        <v>1662</v>
      </c>
      <c r="D282" s="5" t="s">
        <v>1705</v>
      </c>
      <c r="E282" s="5">
        <v>55372</v>
      </c>
      <c r="F282" s="5" t="s">
        <v>2256</v>
      </c>
      <c r="G282" s="5" t="s">
        <v>2188</v>
      </c>
      <c r="H282" s="5">
        <v>4</v>
      </c>
      <c r="I282" s="5"/>
      <c r="J282" s="5">
        <v>1</v>
      </c>
      <c r="K282" s="5" t="s">
        <v>1596</v>
      </c>
      <c r="L282" s="5"/>
      <c r="M282" s="6">
        <v>0</v>
      </c>
      <c r="N282" s="5" t="s">
        <v>1597</v>
      </c>
      <c r="O282" s="5"/>
    </row>
    <row r="283" spans="1:15">
      <c r="A283" s="5" t="s">
        <v>2257</v>
      </c>
      <c r="B283" s="5">
        <v>200</v>
      </c>
      <c r="C283" s="5" t="s">
        <v>1662</v>
      </c>
      <c r="D283" s="5" t="s">
        <v>1705</v>
      </c>
      <c r="E283" s="5">
        <v>78963</v>
      </c>
      <c r="F283" s="5" t="s">
        <v>2258</v>
      </c>
      <c r="G283" s="5" t="s">
        <v>2164</v>
      </c>
      <c r="H283" s="5">
        <v>4</v>
      </c>
      <c r="I283" s="5"/>
      <c r="J283" s="5">
        <v>1</v>
      </c>
      <c r="K283" s="5" t="s">
        <v>1596</v>
      </c>
      <c r="L283" s="5"/>
      <c r="M283" s="6">
        <v>1.1574074074074074E-6</v>
      </c>
      <c r="N283" s="5" t="s">
        <v>1597</v>
      </c>
      <c r="O283" s="5"/>
    </row>
    <row r="284" spans="1:15">
      <c r="A284" s="5" t="s">
        <v>2259</v>
      </c>
      <c r="B284" s="5">
        <v>200</v>
      </c>
      <c r="C284" s="5" t="s">
        <v>1662</v>
      </c>
      <c r="D284" s="5" t="s">
        <v>1705</v>
      </c>
      <c r="E284" s="5">
        <v>71301</v>
      </c>
      <c r="F284" s="5" t="s">
        <v>2260</v>
      </c>
      <c r="G284" s="5" t="s">
        <v>2155</v>
      </c>
      <c r="H284" s="5">
        <v>3</v>
      </c>
      <c r="I284" s="5"/>
      <c r="J284" s="5">
        <v>2</v>
      </c>
      <c r="K284" s="5" t="s">
        <v>1596</v>
      </c>
      <c r="L284" s="5"/>
      <c r="M284" s="6">
        <v>2.3148148148148148E-6</v>
      </c>
      <c r="N284" s="5" t="s">
        <v>1597</v>
      </c>
      <c r="O284" s="5"/>
    </row>
    <row r="285" spans="1:15">
      <c r="A285" s="5" t="s">
        <v>2261</v>
      </c>
      <c r="B285" s="5">
        <v>200</v>
      </c>
      <c r="C285" s="5" t="s">
        <v>1662</v>
      </c>
      <c r="D285" s="5" t="s">
        <v>1705</v>
      </c>
      <c r="E285" s="5">
        <v>510524</v>
      </c>
      <c r="F285" s="5" t="s">
        <v>2262</v>
      </c>
      <c r="G285" s="5" t="s">
        <v>2134</v>
      </c>
      <c r="H285" s="5">
        <v>4</v>
      </c>
      <c r="I285" s="5"/>
      <c r="J285" s="5">
        <v>1</v>
      </c>
      <c r="K285" s="5" t="s">
        <v>1596</v>
      </c>
      <c r="L285" s="5"/>
      <c r="M285" s="6">
        <v>0</v>
      </c>
      <c r="N285" s="5" t="s">
        <v>1597</v>
      </c>
      <c r="O285" s="5"/>
    </row>
    <row r="286" spans="1:15">
      <c r="A286" s="5" t="s">
        <v>2263</v>
      </c>
      <c r="B286" s="5">
        <v>200</v>
      </c>
      <c r="C286" s="5" t="s">
        <v>1662</v>
      </c>
      <c r="D286" s="5" t="s">
        <v>1705</v>
      </c>
      <c r="E286" s="5">
        <v>147894</v>
      </c>
      <c r="F286" s="5" t="s">
        <v>2264</v>
      </c>
      <c r="G286" s="5" t="s">
        <v>2134</v>
      </c>
      <c r="H286" s="5">
        <v>4</v>
      </c>
      <c r="I286" s="5"/>
      <c r="J286" s="5">
        <v>1</v>
      </c>
      <c r="K286" s="5" t="s">
        <v>1596</v>
      </c>
      <c r="L286" s="5"/>
      <c r="M286" s="6">
        <v>0</v>
      </c>
      <c r="N286" s="5" t="s">
        <v>1597</v>
      </c>
      <c r="O286" s="5"/>
    </row>
    <row r="287" spans="1:15">
      <c r="A287" s="5" t="s">
        <v>2265</v>
      </c>
      <c r="B287" s="5">
        <v>200</v>
      </c>
      <c r="C287" s="5" t="s">
        <v>1662</v>
      </c>
      <c r="D287" s="5" t="s">
        <v>1705</v>
      </c>
      <c r="E287" s="5">
        <v>47765</v>
      </c>
      <c r="F287" s="5" t="s">
        <v>2266</v>
      </c>
      <c r="G287" s="5" t="s">
        <v>2188</v>
      </c>
      <c r="H287" s="5">
        <v>4</v>
      </c>
      <c r="I287" s="5"/>
      <c r="J287" s="5">
        <v>1</v>
      </c>
      <c r="K287" s="5" t="s">
        <v>1596</v>
      </c>
      <c r="L287" s="5"/>
      <c r="M287" s="6">
        <v>2.3148148148148148E-6</v>
      </c>
      <c r="N287" s="5" t="s">
        <v>1597</v>
      </c>
      <c r="O287" s="5"/>
    </row>
    <row r="288" spans="1:15">
      <c r="A288" s="5" t="s">
        <v>2267</v>
      </c>
      <c r="B288" s="5">
        <v>200</v>
      </c>
      <c r="C288" s="5" t="s">
        <v>1662</v>
      </c>
      <c r="D288" s="5" t="s">
        <v>1705</v>
      </c>
      <c r="E288" s="5">
        <v>12404</v>
      </c>
      <c r="F288" s="5" t="s">
        <v>2268</v>
      </c>
      <c r="G288" s="5" t="s">
        <v>1989</v>
      </c>
      <c r="H288" s="5">
        <v>3</v>
      </c>
      <c r="I288" s="5"/>
      <c r="J288" s="5">
        <v>2</v>
      </c>
      <c r="K288" s="5" t="s">
        <v>1596</v>
      </c>
      <c r="L288" s="5"/>
      <c r="M288" s="6">
        <v>1.1574074074074074E-6</v>
      </c>
      <c r="N288" s="5" t="s">
        <v>1597</v>
      </c>
      <c r="O288" s="5"/>
    </row>
    <row r="289" spans="1:15">
      <c r="A289" s="5" t="s">
        <v>2269</v>
      </c>
      <c r="B289" s="5">
        <v>200</v>
      </c>
      <c r="C289" s="5" t="s">
        <v>1662</v>
      </c>
      <c r="D289" s="5" t="s">
        <v>1705</v>
      </c>
      <c r="E289" s="5">
        <v>86902</v>
      </c>
      <c r="F289" s="5" t="s">
        <v>2270</v>
      </c>
      <c r="G289" s="5" t="s">
        <v>2127</v>
      </c>
      <c r="H289" s="5">
        <v>4</v>
      </c>
      <c r="I289" s="5"/>
      <c r="J289" s="5">
        <v>1</v>
      </c>
      <c r="K289" s="5" t="s">
        <v>1596</v>
      </c>
      <c r="L289" s="5"/>
      <c r="M289" s="6">
        <v>2.3148148148148148E-6</v>
      </c>
      <c r="N289" s="5" t="s">
        <v>1597</v>
      </c>
      <c r="O289" s="5"/>
    </row>
    <row r="290" spans="1:15">
      <c r="A290" s="5" t="s">
        <v>2271</v>
      </c>
      <c r="B290" s="5">
        <v>200</v>
      </c>
      <c r="C290" s="5" t="s">
        <v>1662</v>
      </c>
      <c r="D290" s="5" t="s">
        <v>1705</v>
      </c>
      <c r="E290" s="5">
        <v>561663</v>
      </c>
      <c r="F290" s="5" t="s">
        <v>2272</v>
      </c>
      <c r="G290" s="5" t="s">
        <v>2273</v>
      </c>
      <c r="H290" s="5">
        <v>3</v>
      </c>
      <c r="I290" s="5"/>
      <c r="J290" s="5">
        <v>1</v>
      </c>
      <c r="K290" s="5" t="s">
        <v>1596</v>
      </c>
      <c r="L290" s="5"/>
      <c r="M290" s="6">
        <v>1.7361111111111111E-5</v>
      </c>
      <c r="N290" s="5" t="s">
        <v>1597</v>
      </c>
      <c r="O290" s="5"/>
    </row>
    <row r="291" spans="1:15">
      <c r="A291" s="5" t="s">
        <v>2274</v>
      </c>
      <c r="B291" s="5">
        <v>200</v>
      </c>
      <c r="C291" s="5" t="s">
        <v>1662</v>
      </c>
      <c r="D291" s="5" t="s">
        <v>1705</v>
      </c>
      <c r="E291" s="5">
        <v>404102</v>
      </c>
      <c r="F291" s="5" t="s">
        <v>2275</v>
      </c>
      <c r="G291" s="5" t="s">
        <v>2273</v>
      </c>
      <c r="H291" s="5">
        <v>3</v>
      </c>
      <c r="I291" s="5"/>
      <c r="J291" s="5">
        <v>1</v>
      </c>
      <c r="K291" s="5" t="s">
        <v>1596</v>
      </c>
      <c r="L291" s="5"/>
      <c r="M291" s="6">
        <v>1.1574074074074074E-6</v>
      </c>
      <c r="N291" s="5" t="s">
        <v>1597</v>
      </c>
      <c r="O291" s="5"/>
    </row>
    <row r="292" spans="1:15">
      <c r="A292" s="5" t="s">
        <v>2276</v>
      </c>
      <c r="B292" s="5">
        <v>200</v>
      </c>
      <c r="C292" s="5" t="s">
        <v>1662</v>
      </c>
      <c r="D292" s="5" t="s">
        <v>1705</v>
      </c>
      <c r="E292" s="5">
        <v>332673</v>
      </c>
      <c r="F292" s="5" t="s">
        <v>2277</v>
      </c>
      <c r="G292" s="5" t="s">
        <v>2273</v>
      </c>
      <c r="H292" s="5">
        <v>3</v>
      </c>
      <c r="I292" s="5"/>
      <c r="J292" s="5">
        <v>1</v>
      </c>
      <c r="K292" s="5" t="s">
        <v>1596</v>
      </c>
      <c r="L292" s="5"/>
      <c r="M292" s="6">
        <v>1.1574074074074074E-6</v>
      </c>
      <c r="N292" s="5" t="s">
        <v>1597</v>
      </c>
      <c r="O292" s="5"/>
    </row>
    <row r="293" spans="1:15">
      <c r="A293" s="5" t="s">
        <v>2278</v>
      </c>
      <c r="B293" s="5">
        <v>200</v>
      </c>
      <c r="C293" s="5" t="s">
        <v>1662</v>
      </c>
      <c r="D293" s="5" t="s">
        <v>1705</v>
      </c>
      <c r="E293" s="5">
        <v>138690</v>
      </c>
      <c r="F293" s="5" t="s">
        <v>2279</v>
      </c>
      <c r="G293" s="5" t="s">
        <v>2273</v>
      </c>
      <c r="H293" s="5">
        <v>3</v>
      </c>
      <c r="I293" s="5"/>
      <c r="J293" s="5">
        <v>1</v>
      </c>
      <c r="K293" s="5" t="s">
        <v>1596</v>
      </c>
      <c r="L293" s="5"/>
      <c r="M293" s="6">
        <v>0</v>
      </c>
      <c r="N293" s="5" t="s">
        <v>1597</v>
      </c>
      <c r="O293" s="5"/>
    </row>
    <row r="294" spans="1:15">
      <c r="A294" s="5" t="s">
        <v>2280</v>
      </c>
      <c r="B294" s="5">
        <v>200</v>
      </c>
      <c r="C294" s="5" t="s">
        <v>1662</v>
      </c>
      <c r="D294" s="5" t="s">
        <v>1705</v>
      </c>
      <c r="E294" s="5">
        <v>360873</v>
      </c>
      <c r="F294" s="5" t="s">
        <v>2281</v>
      </c>
      <c r="G294" s="5" t="s">
        <v>2273</v>
      </c>
      <c r="H294" s="5">
        <v>3</v>
      </c>
      <c r="I294" s="5"/>
      <c r="J294" s="5">
        <v>1</v>
      </c>
      <c r="K294" s="5" t="s">
        <v>1596</v>
      </c>
      <c r="L294" s="5"/>
      <c r="M294" s="6">
        <v>0</v>
      </c>
      <c r="N294" s="5" t="s">
        <v>1597</v>
      </c>
      <c r="O294" s="5"/>
    </row>
    <row r="295" spans="1:15">
      <c r="A295" s="5" t="s">
        <v>2282</v>
      </c>
      <c r="B295" s="5">
        <v>200</v>
      </c>
      <c r="C295" s="5" t="s">
        <v>1662</v>
      </c>
      <c r="D295" s="5" t="s">
        <v>1705</v>
      </c>
      <c r="E295" s="5">
        <v>339074</v>
      </c>
      <c r="F295" s="5" t="s">
        <v>2283</v>
      </c>
      <c r="G295" s="5" t="s">
        <v>2273</v>
      </c>
      <c r="H295" s="5">
        <v>3</v>
      </c>
      <c r="I295" s="5"/>
      <c r="J295" s="5">
        <v>1</v>
      </c>
      <c r="K295" s="5" t="s">
        <v>1596</v>
      </c>
      <c r="L295" s="5"/>
      <c r="M295" s="6">
        <v>2.3148148148148148E-6</v>
      </c>
      <c r="N295" s="5" t="s">
        <v>1597</v>
      </c>
      <c r="O295" s="5"/>
    </row>
    <row r="296" spans="1:15">
      <c r="A296" s="5" t="s">
        <v>2284</v>
      </c>
      <c r="B296" s="5">
        <v>200</v>
      </c>
      <c r="C296" s="5" t="s">
        <v>1662</v>
      </c>
      <c r="D296" s="5" t="s">
        <v>1705</v>
      </c>
      <c r="E296" s="5">
        <v>367609</v>
      </c>
      <c r="F296" s="5" t="s">
        <v>2285</v>
      </c>
      <c r="G296" s="5" t="s">
        <v>2286</v>
      </c>
      <c r="H296" s="5">
        <v>2</v>
      </c>
      <c r="I296" s="5"/>
      <c r="J296" s="5">
        <v>1</v>
      </c>
      <c r="K296" s="5" t="s">
        <v>1596</v>
      </c>
      <c r="L296" s="5"/>
      <c r="M296" s="6">
        <v>3.472222222222222E-6</v>
      </c>
      <c r="N296" s="5" t="s">
        <v>1597</v>
      </c>
      <c r="O296" s="5"/>
    </row>
    <row r="297" spans="1:15">
      <c r="A297" s="5" t="s">
        <v>2287</v>
      </c>
      <c r="B297" s="5">
        <v>200</v>
      </c>
      <c r="C297" s="5" t="s">
        <v>1662</v>
      </c>
      <c r="D297" s="5" t="s">
        <v>1705</v>
      </c>
      <c r="E297" s="5">
        <v>833068</v>
      </c>
      <c r="F297" s="5" t="s">
        <v>2288</v>
      </c>
      <c r="G297" s="5" t="s">
        <v>2286</v>
      </c>
      <c r="H297" s="5">
        <v>2</v>
      </c>
      <c r="I297" s="5"/>
      <c r="J297" s="5">
        <v>1</v>
      </c>
      <c r="K297" s="5" t="s">
        <v>1596</v>
      </c>
      <c r="L297" s="5"/>
      <c r="M297" s="6">
        <v>2.3148148148148148E-6</v>
      </c>
      <c r="N297" s="5" t="s">
        <v>1597</v>
      </c>
      <c r="O297" s="5"/>
    </row>
    <row r="298" spans="1:15">
      <c r="A298" s="5" t="s">
        <v>2289</v>
      </c>
      <c r="B298" s="5">
        <v>200</v>
      </c>
      <c r="C298" s="5" t="s">
        <v>1662</v>
      </c>
      <c r="D298" s="5" t="s">
        <v>1705</v>
      </c>
      <c r="E298" s="5">
        <v>869822</v>
      </c>
      <c r="F298" s="5" t="s">
        <v>2290</v>
      </c>
      <c r="G298" s="5" t="s">
        <v>2286</v>
      </c>
      <c r="H298" s="5">
        <v>2</v>
      </c>
      <c r="I298" s="5"/>
      <c r="J298" s="5">
        <v>1</v>
      </c>
      <c r="K298" s="5" t="s">
        <v>1596</v>
      </c>
      <c r="L298" s="5"/>
      <c r="M298" s="6">
        <v>8.101851851851852E-6</v>
      </c>
      <c r="N298" s="5" t="s">
        <v>1597</v>
      </c>
      <c r="O298" s="5"/>
    </row>
    <row r="299" spans="1:15">
      <c r="A299" s="5" t="s">
        <v>2291</v>
      </c>
      <c r="B299" s="5">
        <v>200</v>
      </c>
      <c r="C299" s="5" t="s">
        <v>1662</v>
      </c>
      <c r="D299" s="5" t="s">
        <v>1705</v>
      </c>
      <c r="E299" s="5">
        <v>768114</v>
      </c>
      <c r="F299" s="5" t="s">
        <v>2292</v>
      </c>
      <c r="G299" s="5" t="s">
        <v>1956</v>
      </c>
      <c r="H299" s="5">
        <v>2</v>
      </c>
      <c r="I299" s="5"/>
      <c r="J299" s="5">
        <v>1</v>
      </c>
      <c r="K299" s="5" t="s">
        <v>1596</v>
      </c>
      <c r="L299" s="5"/>
      <c r="M299" s="6">
        <v>1.1574074074074074E-6</v>
      </c>
      <c r="N299" s="5" t="s">
        <v>1597</v>
      </c>
      <c r="O299" s="5"/>
    </row>
    <row r="300" spans="1:15">
      <c r="A300" s="5" t="s">
        <v>2293</v>
      </c>
      <c r="B300" s="5">
        <v>200</v>
      </c>
      <c r="C300" s="5" t="s">
        <v>1662</v>
      </c>
      <c r="D300" s="5" t="s">
        <v>1705</v>
      </c>
      <c r="E300" s="5">
        <v>840307</v>
      </c>
      <c r="F300" s="5" t="s">
        <v>2294</v>
      </c>
      <c r="G300" s="5" t="s">
        <v>2286</v>
      </c>
      <c r="H300" s="5">
        <v>2</v>
      </c>
      <c r="I300" s="5"/>
      <c r="J300" s="5">
        <v>1</v>
      </c>
      <c r="K300" s="5" t="s">
        <v>1596</v>
      </c>
      <c r="L300" s="5"/>
      <c r="M300" s="6">
        <v>1.1574074074074074E-6</v>
      </c>
      <c r="N300" s="5" t="s">
        <v>1597</v>
      </c>
      <c r="O300" s="5"/>
    </row>
    <row r="301" spans="1:15">
      <c r="A301" s="5" t="s">
        <v>2295</v>
      </c>
      <c r="B301" s="5">
        <v>200</v>
      </c>
      <c r="C301" s="5" t="s">
        <v>1662</v>
      </c>
      <c r="D301" s="5" t="s">
        <v>1705</v>
      </c>
      <c r="E301" s="5">
        <v>979687</v>
      </c>
      <c r="F301" s="5" t="s">
        <v>2296</v>
      </c>
      <c r="G301" s="5" t="s">
        <v>2286</v>
      </c>
      <c r="H301" s="5">
        <v>2</v>
      </c>
      <c r="I301" s="5"/>
      <c r="J301" s="5">
        <v>1</v>
      </c>
      <c r="K301" s="5" t="s">
        <v>1596</v>
      </c>
      <c r="L301" s="5"/>
      <c r="M301" s="6">
        <v>1.1574074074074074E-6</v>
      </c>
      <c r="N301" s="5" t="s">
        <v>1597</v>
      </c>
      <c r="O301" s="5"/>
    </row>
    <row r="302" spans="1:15">
      <c r="A302" s="5" t="s">
        <v>2297</v>
      </c>
      <c r="B302" s="5">
        <v>200</v>
      </c>
      <c r="C302" s="5" t="s">
        <v>1662</v>
      </c>
      <c r="D302" s="5" t="s">
        <v>1705</v>
      </c>
      <c r="E302" s="5">
        <v>790177</v>
      </c>
      <c r="F302" s="5" t="s">
        <v>2298</v>
      </c>
      <c r="G302" s="5" t="s">
        <v>2286</v>
      </c>
      <c r="H302" s="5">
        <v>2</v>
      </c>
      <c r="I302" s="5"/>
      <c r="J302" s="5">
        <v>1</v>
      </c>
      <c r="K302" s="5" t="s">
        <v>1596</v>
      </c>
      <c r="L302" s="5"/>
      <c r="M302" s="6">
        <v>1.1574074074074074E-6</v>
      </c>
      <c r="N302" s="5" t="s">
        <v>1597</v>
      </c>
      <c r="O302" s="5"/>
    </row>
    <row r="303" spans="1:15">
      <c r="A303" s="5" t="s">
        <v>2299</v>
      </c>
      <c r="B303" s="5">
        <v>200</v>
      </c>
      <c r="C303" s="5" t="s">
        <v>1662</v>
      </c>
      <c r="D303" s="5" t="s">
        <v>1705</v>
      </c>
      <c r="E303" s="5">
        <v>912736</v>
      </c>
      <c r="F303" s="5" t="s">
        <v>2300</v>
      </c>
      <c r="G303" s="5" t="s">
        <v>2286</v>
      </c>
      <c r="H303" s="5">
        <v>2</v>
      </c>
      <c r="I303" s="5"/>
      <c r="J303" s="5">
        <v>1</v>
      </c>
      <c r="K303" s="5" t="s">
        <v>1596</v>
      </c>
      <c r="L303" s="5"/>
      <c r="M303" s="6">
        <v>4.6296296296296296E-6</v>
      </c>
      <c r="N303" s="5" t="s">
        <v>1597</v>
      </c>
      <c r="O303" s="5"/>
    </row>
    <row r="304" spans="1:15">
      <c r="A304" s="5" t="s">
        <v>2301</v>
      </c>
      <c r="B304" s="5">
        <v>200</v>
      </c>
      <c r="C304" s="5" t="s">
        <v>1662</v>
      </c>
      <c r="D304" s="5" t="s">
        <v>1705</v>
      </c>
      <c r="E304" s="5">
        <v>70763</v>
      </c>
      <c r="F304" s="5"/>
      <c r="G304" s="5" t="s">
        <v>2070</v>
      </c>
      <c r="H304" s="5">
        <v>3</v>
      </c>
      <c r="I304" s="5"/>
      <c r="J304" s="5">
        <v>1</v>
      </c>
      <c r="K304" s="5" t="s">
        <v>1596</v>
      </c>
      <c r="L304" s="5"/>
      <c r="M304" s="6">
        <v>1.1574074074074074E-6</v>
      </c>
      <c r="N304" s="5" t="s">
        <v>1597</v>
      </c>
      <c r="O304" s="5"/>
    </row>
    <row r="305" spans="1:15">
      <c r="A305" s="5" t="s">
        <v>2302</v>
      </c>
      <c r="B305" s="5">
        <v>200</v>
      </c>
      <c r="C305" s="5" t="s">
        <v>1662</v>
      </c>
      <c r="D305" s="5" t="s">
        <v>1705</v>
      </c>
      <c r="E305" s="5">
        <v>115043</v>
      </c>
      <c r="F305" s="5"/>
      <c r="G305" s="5" t="s">
        <v>2070</v>
      </c>
      <c r="H305" s="5">
        <v>2</v>
      </c>
      <c r="I305" s="5"/>
      <c r="J305" s="5">
        <v>1</v>
      </c>
      <c r="K305" s="5" t="s">
        <v>1596</v>
      </c>
      <c r="L305" s="5"/>
      <c r="M305" s="6">
        <v>3.472222222222222E-6</v>
      </c>
      <c r="N305" s="5" t="s">
        <v>1597</v>
      </c>
      <c r="O305" s="5"/>
    </row>
    <row r="306" spans="1:15">
      <c r="A306" s="5" t="s">
        <v>2303</v>
      </c>
      <c r="B306" s="5">
        <v>200</v>
      </c>
      <c r="C306" s="5" t="s">
        <v>1662</v>
      </c>
      <c r="D306" s="5" t="s">
        <v>1705</v>
      </c>
      <c r="E306" s="5">
        <v>333172</v>
      </c>
      <c r="F306" s="5" t="s">
        <v>2304</v>
      </c>
      <c r="G306" s="5" t="s">
        <v>2070</v>
      </c>
      <c r="H306" s="5">
        <v>2</v>
      </c>
      <c r="I306" s="5"/>
      <c r="J306" s="5">
        <v>1</v>
      </c>
      <c r="K306" s="5" t="s">
        <v>1596</v>
      </c>
      <c r="L306" s="5"/>
      <c r="M306" s="6">
        <v>2.3148148148148148E-6</v>
      </c>
      <c r="N306" s="5" t="s">
        <v>1597</v>
      </c>
      <c r="O306" s="5"/>
    </row>
    <row r="307" spans="1:15">
      <c r="A307" s="5" t="s">
        <v>2305</v>
      </c>
      <c r="B307" s="5">
        <v>200</v>
      </c>
      <c r="C307" s="5" t="s">
        <v>1662</v>
      </c>
      <c r="D307" s="5" t="s">
        <v>1705</v>
      </c>
      <c r="E307" s="5">
        <v>214479</v>
      </c>
      <c r="F307" s="5" t="s">
        <v>2306</v>
      </c>
      <c r="G307" s="5" t="s">
        <v>1882</v>
      </c>
      <c r="H307" s="5">
        <v>3</v>
      </c>
      <c r="I307" s="5"/>
      <c r="J307" s="5">
        <v>1</v>
      </c>
      <c r="K307" s="5" t="s">
        <v>1596</v>
      </c>
      <c r="L307" s="5"/>
      <c r="M307" s="6">
        <v>1.1574074074074074E-6</v>
      </c>
      <c r="N307" s="5" t="s">
        <v>1597</v>
      </c>
      <c r="O307" s="5"/>
    </row>
    <row r="308" spans="1:15">
      <c r="A308" s="5" t="s">
        <v>2307</v>
      </c>
      <c r="B308" s="5">
        <v>200</v>
      </c>
      <c r="C308" s="5" t="s">
        <v>1662</v>
      </c>
      <c r="D308" s="5" t="s">
        <v>1705</v>
      </c>
      <c r="E308" s="5">
        <v>401410</v>
      </c>
      <c r="F308" s="5"/>
      <c r="G308" s="5" t="s">
        <v>1946</v>
      </c>
      <c r="H308" s="5">
        <v>2</v>
      </c>
      <c r="I308" s="5"/>
      <c r="J308" s="5">
        <v>1</v>
      </c>
      <c r="K308" s="5" t="s">
        <v>1596</v>
      </c>
      <c r="L308" s="5"/>
      <c r="M308" s="6">
        <v>0</v>
      </c>
      <c r="N308" s="5" t="s">
        <v>1597</v>
      </c>
      <c r="O308" s="5"/>
    </row>
    <row r="309" spans="1:15">
      <c r="A309" s="5" t="s">
        <v>2308</v>
      </c>
      <c r="B309" s="5">
        <v>200</v>
      </c>
      <c r="C309" s="5" t="s">
        <v>1662</v>
      </c>
      <c r="D309" s="5" t="s">
        <v>1705</v>
      </c>
      <c r="E309" s="5">
        <v>69787</v>
      </c>
      <c r="F309" s="5" t="s">
        <v>2309</v>
      </c>
      <c r="G309" s="5" t="s">
        <v>2310</v>
      </c>
      <c r="H309" s="5">
        <v>2</v>
      </c>
      <c r="I309" s="5"/>
      <c r="J309" s="5">
        <v>2</v>
      </c>
      <c r="K309" s="5" t="s">
        <v>1596</v>
      </c>
      <c r="L309" s="5"/>
      <c r="M309" s="6">
        <v>1.1574074074074074E-6</v>
      </c>
      <c r="N309" s="5" t="s">
        <v>1597</v>
      </c>
      <c r="O309" s="5"/>
    </row>
    <row r="310" spans="1:15">
      <c r="A310" s="5" t="s">
        <v>2311</v>
      </c>
      <c r="B310" s="5">
        <v>200</v>
      </c>
      <c r="C310" s="5" t="s">
        <v>1662</v>
      </c>
      <c r="D310" s="5" t="s">
        <v>1705</v>
      </c>
      <c r="E310" s="5">
        <v>92421</v>
      </c>
      <c r="F310" s="5" t="s">
        <v>2312</v>
      </c>
      <c r="G310" s="5" t="s">
        <v>1963</v>
      </c>
      <c r="H310" s="5">
        <v>3</v>
      </c>
      <c r="I310" s="5"/>
      <c r="J310" s="5">
        <v>1</v>
      </c>
      <c r="K310" s="5" t="s">
        <v>1596</v>
      </c>
      <c r="L310" s="5"/>
      <c r="M310" s="6">
        <v>1.1574074074074074E-6</v>
      </c>
      <c r="N310" s="5" t="s">
        <v>1597</v>
      </c>
      <c r="O310" s="5"/>
    </row>
    <row r="311" spans="1:15">
      <c r="A311" s="5" t="s">
        <v>2313</v>
      </c>
      <c r="B311" s="5">
        <v>200</v>
      </c>
      <c r="C311" s="5" t="s">
        <v>1662</v>
      </c>
      <c r="D311" s="5" t="s">
        <v>1705</v>
      </c>
      <c r="E311" s="5">
        <v>2480024</v>
      </c>
      <c r="F311" s="5" t="s">
        <v>2314</v>
      </c>
      <c r="G311" s="5" t="s">
        <v>2310</v>
      </c>
      <c r="H311" s="5">
        <v>3</v>
      </c>
      <c r="I311" s="5"/>
      <c r="J311" s="5">
        <v>1</v>
      </c>
      <c r="K311" s="5" t="s">
        <v>1596</v>
      </c>
      <c r="L311" s="5"/>
      <c r="M311" s="6">
        <v>0</v>
      </c>
      <c r="N311" s="5" t="s">
        <v>1597</v>
      </c>
      <c r="O311" s="5"/>
    </row>
    <row r="312" spans="1:15">
      <c r="A312" s="5" t="s">
        <v>2315</v>
      </c>
      <c r="B312" s="5">
        <v>200</v>
      </c>
      <c r="C312" s="5" t="s">
        <v>1662</v>
      </c>
      <c r="D312" s="5" t="s">
        <v>1705</v>
      </c>
      <c r="E312" s="5">
        <v>153580</v>
      </c>
      <c r="F312" s="5"/>
      <c r="G312" s="5" t="s">
        <v>2310</v>
      </c>
      <c r="H312" s="5">
        <v>3</v>
      </c>
      <c r="I312" s="5"/>
      <c r="J312" s="5">
        <v>1</v>
      </c>
      <c r="K312" s="5" t="s">
        <v>1596</v>
      </c>
      <c r="L312" s="5"/>
      <c r="M312" s="6">
        <v>2.3148148148148148E-6</v>
      </c>
      <c r="N312" s="5" t="s">
        <v>1597</v>
      </c>
      <c r="O312" s="5"/>
    </row>
    <row r="313" spans="1:15">
      <c r="A313" s="5" t="s">
        <v>2316</v>
      </c>
      <c r="B313" s="5">
        <v>200</v>
      </c>
      <c r="C313" s="5" t="s">
        <v>1662</v>
      </c>
      <c r="D313" s="5" t="s">
        <v>1705</v>
      </c>
      <c r="E313" s="5">
        <v>318520</v>
      </c>
      <c r="F313" s="5" t="s">
        <v>2317</v>
      </c>
      <c r="G313" s="5" t="s">
        <v>1963</v>
      </c>
      <c r="H313" s="5">
        <v>2</v>
      </c>
      <c r="I313" s="5"/>
      <c r="J313" s="5">
        <v>1</v>
      </c>
      <c r="K313" s="5" t="s">
        <v>1596</v>
      </c>
      <c r="L313" s="5"/>
      <c r="M313" s="6">
        <v>0</v>
      </c>
      <c r="N313" s="5" t="s">
        <v>1597</v>
      </c>
      <c r="O313" s="5"/>
    </row>
    <row r="314" spans="1:15">
      <c r="A314" s="5" t="s">
        <v>2318</v>
      </c>
      <c r="B314" s="5">
        <v>200</v>
      </c>
      <c r="C314" s="5" t="s">
        <v>1662</v>
      </c>
      <c r="D314" s="5" t="s">
        <v>1705</v>
      </c>
      <c r="E314" s="5">
        <v>213288</v>
      </c>
      <c r="F314" s="5">
        <v>11</v>
      </c>
      <c r="G314" s="5" t="s">
        <v>2319</v>
      </c>
      <c r="H314" s="5">
        <v>3</v>
      </c>
      <c r="I314" s="5"/>
      <c r="J314" s="5">
        <v>1</v>
      </c>
      <c r="K314" s="5" t="s">
        <v>1596</v>
      </c>
      <c r="L314" s="5"/>
      <c r="M314" s="6">
        <v>2.3148148148148148E-6</v>
      </c>
      <c r="N314" s="5" t="s">
        <v>1597</v>
      </c>
      <c r="O314" s="5"/>
    </row>
    <row r="315" spans="1:15">
      <c r="A315" s="5" t="s">
        <v>2320</v>
      </c>
      <c r="B315" s="5">
        <v>200</v>
      </c>
      <c r="C315" s="5" t="s">
        <v>1662</v>
      </c>
      <c r="D315" s="5" t="s">
        <v>1705</v>
      </c>
      <c r="E315" s="5">
        <v>99630</v>
      </c>
      <c r="F315" s="5" t="s">
        <v>2321</v>
      </c>
      <c r="G315" s="5" t="s">
        <v>2322</v>
      </c>
      <c r="H315" s="5">
        <v>3</v>
      </c>
      <c r="I315" s="5"/>
      <c r="J315" s="5">
        <v>1</v>
      </c>
      <c r="K315" s="5" t="s">
        <v>1596</v>
      </c>
      <c r="L315" s="5"/>
      <c r="M315" s="6">
        <v>1.1574074074074074E-6</v>
      </c>
      <c r="N315" s="5" t="s">
        <v>1597</v>
      </c>
      <c r="O315" s="5"/>
    </row>
    <row r="316" spans="1:15">
      <c r="A316" s="5" t="s">
        <v>2323</v>
      </c>
      <c r="B316" s="5">
        <v>200</v>
      </c>
      <c r="C316" s="5" t="s">
        <v>1662</v>
      </c>
      <c r="D316" s="5" t="s">
        <v>1705</v>
      </c>
      <c r="E316" s="5">
        <v>3877405</v>
      </c>
      <c r="F316" s="5" t="s">
        <v>2324</v>
      </c>
      <c r="G316" s="5" t="s">
        <v>2322</v>
      </c>
      <c r="H316" s="5">
        <v>4</v>
      </c>
      <c r="I316" s="5"/>
      <c r="J316" s="5">
        <v>1</v>
      </c>
      <c r="K316" s="5" t="s">
        <v>1596</v>
      </c>
      <c r="L316" s="5"/>
      <c r="M316" s="6">
        <v>2.3148148148148148E-6</v>
      </c>
      <c r="N316" s="5" t="s">
        <v>1597</v>
      </c>
      <c r="O316" s="5"/>
    </row>
    <row r="317" spans="1:15">
      <c r="A317" s="5" t="s">
        <v>2325</v>
      </c>
      <c r="B317" s="5">
        <v>200</v>
      </c>
      <c r="C317" s="5" t="s">
        <v>1662</v>
      </c>
      <c r="D317" s="5" t="s">
        <v>1705</v>
      </c>
      <c r="E317" s="5">
        <v>735693</v>
      </c>
      <c r="F317" s="5" t="s">
        <v>2326</v>
      </c>
      <c r="G317" s="5" t="s">
        <v>2322</v>
      </c>
      <c r="H317" s="5">
        <v>4</v>
      </c>
      <c r="I317" s="5"/>
      <c r="J317" s="5">
        <v>1</v>
      </c>
      <c r="K317" s="5" t="s">
        <v>1596</v>
      </c>
      <c r="L317" s="5"/>
      <c r="M317" s="6">
        <v>1.1574074074074074E-6</v>
      </c>
      <c r="N317" s="5" t="s">
        <v>1597</v>
      </c>
      <c r="O317" s="5"/>
    </row>
    <row r="318" spans="1:15">
      <c r="A318" s="5" t="s">
        <v>2327</v>
      </c>
      <c r="B318" s="5">
        <v>200</v>
      </c>
      <c r="C318" s="5" t="s">
        <v>1662</v>
      </c>
      <c r="D318" s="5" t="s">
        <v>2328</v>
      </c>
      <c r="E318" s="5">
        <v>1615242</v>
      </c>
      <c r="F318" s="5"/>
      <c r="G318" s="5" t="s">
        <v>1709</v>
      </c>
      <c r="H318" s="5">
        <v>3</v>
      </c>
      <c r="I318" s="5"/>
      <c r="J318" s="5">
        <v>1</v>
      </c>
      <c r="K318" s="5" t="s">
        <v>1596</v>
      </c>
      <c r="L318" s="5"/>
      <c r="M318" s="6">
        <v>0</v>
      </c>
      <c r="N318" s="5" t="s">
        <v>1597</v>
      </c>
      <c r="O318" s="5"/>
    </row>
    <row r="319" spans="1:15">
      <c r="A319" s="5" t="s">
        <v>2329</v>
      </c>
      <c r="B319" s="5">
        <v>200</v>
      </c>
      <c r="C319" s="5" t="s">
        <v>1662</v>
      </c>
      <c r="D319" s="5" t="s">
        <v>2328</v>
      </c>
      <c r="E319" s="5">
        <v>98695</v>
      </c>
      <c r="F319" s="5" t="s">
        <v>2330</v>
      </c>
      <c r="G319" s="5" t="s">
        <v>1892</v>
      </c>
      <c r="H319" s="5">
        <v>2</v>
      </c>
      <c r="I319" s="5"/>
      <c r="J319" s="5">
        <v>2</v>
      </c>
      <c r="K319" s="5" t="s">
        <v>1596</v>
      </c>
      <c r="L319" s="5"/>
      <c r="M319" s="6">
        <v>2.3148148148148148E-6</v>
      </c>
      <c r="N319" s="5" t="s">
        <v>1597</v>
      </c>
      <c r="O319" s="5"/>
    </row>
    <row r="320" spans="1:15">
      <c r="A320" s="5" t="s">
        <v>2331</v>
      </c>
      <c r="B320" s="5">
        <v>200</v>
      </c>
      <c r="C320" s="5" t="s">
        <v>1662</v>
      </c>
      <c r="D320" s="5" t="s">
        <v>2328</v>
      </c>
      <c r="E320" s="5">
        <v>47055</v>
      </c>
      <c r="F320" s="5" t="s">
        <v>2332</v>
      </c>
      <c r="G320" s="5" t="s">
        <v>1789</v>
      </c>
      <c r="H320" s="5">
        <v>3</v>
      </c>
      <c r="I320" s="5"/>
      <c r="J320" s="5">
        <v>1</v>
      </c>
      <c r="K320" s="5" t="s">
        <v>1596</v>
      </c>
      <c r="L320" s="5"/>
      <c r="M320" s="6">
        <v>1.1574074074074074E-6</v>
      </c>
      <c r="N320" s="5" t="s">
        <v>1597</v>
      </c>
      <c r="O320" s="5"/>
    </row>
    <row r="321" spans="1:15">
      <c r="A321" s="5" t="s">
        <v>2333</v>
      </c>
      <c r="B321" s="5">
        <v>200</v>
      </c>
      <c r="C321" s="5" t="s">
        <v>1662</v>
      </c>
      <c r="D321" s="5" t="s">
        <v>2328</v>
      </c>
      <c r="E321" s="5">
        <v>113883</v>
      </c>
      <c r="F321" s="5" t="s">
        <v>2334</v>
      </c>
      <c r="G321" s="5" t="s">
        <v>1713</v>
      </c>
      <c r="H321" s="5">
        <v>4</v>
      </c>
      <c r="I321" s="5"/>
      <c r="J321" s="5">
        <v>1</v>
      </c>
      <c r="K321" s="5" t="s">
        <v>1596</v>
      </c>
      <c r="L321" s="5"/>
      <c r="M321" s="6">
        <v>0</v>
      </c>
      <c r="N321" s="5" t="s">
        <v>1597</v>
      </c>
      <c r="O321" s="5"/>
    </row>
    <row r="322" spans="1:15">
      <c r="A322" s="5" t="s">
        <v>2335</v>
      </c>
      <c r="B322" s="5">
        <v>200</v>
      </c>
      <c r="C322" s="5" t="s">
        <v>1662</v>
      </c>
      <c r="D322" s="5" t="s">
        <v>2328</v>
      </c>
      <c r="E322" s="5">
        <v>109889</v>
      </c>
      <c r="F322" s="5" t="s">
        <v>2336</v>
      </c>
      <c r="G322" s="5" t="s">
        <v>1892</v>
      </c>
      <c r="H322" s="5">
        <v>2</v>
      </c>
      <c r="I322" s="5"/>
      <c r="J322" s="5">
        <v>2</v>
      </c>
      <c r="K322" s="5" t="s">
        <v>1596</v>
      </c>
      <c r="L322" s="5"/>
      <c r="M322" s="6">
        <v>2.3148148148148148E-6</v>
      </c>
      <c r="N322" s="5" t="s">
        <v>1597</v>
      </c>
      <c r="O322" s="5"/>
    </row>
    <row r="323" spans="1:15">
      <c r="A323" s="5" t="s">
        <v>2337</v>
      </c>
      <c r="B323" s="5">
        <v>200</v>
      </c>
      <c r="C323" s="5" t="s">
        <v>1662</v>
      </c>
      <c r="D323" s="5" t="s">
        <v>2328</v>
      </c>
      <c r="E323" s="5">
        <v>78164</v>
      </c>
      <c r="F323" s="5" t="s">
        <v>2338</v>
      </c>
      <c r="G323" s="5" t="s">
        <v>1789</v>
      </c>
      <c r="H323" s="5">
        <v>3</v>
      </c>
      <c r="I323" s="5"/>
      <c r="J323" s="5">
        <v>1</v>
      </c>
      <c r="K323" s="5" t="s">
        <v>1596</v>
      </c>
      <c r="L323" s="5"/>
      <c r="M323" s="6">
        <v>2.3148148148148148E-6</v>
      </c>
      <c r="N323" s="5" t="s">
        <v>1597</v>
      </c>
      <c r="O323" s="5"/>
    </row>
    <row r="324" spans="1:15">
      <c r="A324" s="5" t="s">
        <v>2339</v>
      </c>
      <c r="B324" s="5">
        <v>200</v>
      </c>
      <c r="C324" s="5" t="s">
        <v>1662</v>
      </c>
      <c r="D324" s="5" t="s">
        <v>2328</v>
      </c>
      <c r="E324" s="5">
        <v>107997</v>
      </c>
      <c r="F324" s="5" t="s">
        <v>2340</v>
      </c>
      <c r="G324" s="5" t="s">
        <v>1789</v>
      </c>
      <c r="H324" s="5">
        <v>3</v>
      </c>
      <c r="I324" s="5"/>
      <c r="J324" s="5">
        <v>1</v>
      </c>
      <c r="K324" s="5" t="s">
        <v>1596</v>
      </c>
      <c r="L324" s="5"/>
      <c r="M324" s="6">
        <v>1.1574074074074074E-6</v>
      </c>
      <c r="N324" s="5" t="s">
        <v>1597</v>
      </c>
      <c r="O324" s="5"/>
    </row>
    <row r="325" spans="1:15">
      <c r="A325" s="5" t="s">
        <v>2341</v>
      </c>
      <c r="B325" s="5">
        <v>200</v>
      </c>
      <c r="C325" s="5" t="s">
        <v>1662</v>
      </c>
      <c r="D325" s="5" t="s">
        <v>2328</v>
      </c>
      <c r="E325" s="5">
        <v>77865</v>
      </c>
      <c r="F325" s="5" t="s">
        <v>2342</v>
      </c>
      <c r="G325" s="5" t="s">
        <v>1789</v>
      </c>
      <c r="H325" s="5">
        <v>3</v>
      </c>
      <c r="I325" s="5"/>
      <c r="J325" s="5">
        <v>1</v>
      </c>
      <c r="K325" s="5" t="s">
        <v>1596</v>
      </c>
      <c r="L325" s="5"/>
      <c r="M325" s="6">
        <v>3.472222222222222E-6</v>
      </c>
      <c r="N325" s="5" t="s">
        <v>1597</v>
      </c>
      <c r="O325" s="5"/>
    </row>
    <row r="326" spans="1:15">
      <c r="A326" s="5" t="s">
        <v>2343</v>
      </c>
      <c r="B326" s="5">
        <v>200</v>
      </c>
      <c r="C326" s="5" t="s">
        <v>1662</v>
      </c>
      <c r="D326" s="5" t="s">
        <v>2328</v>
      </c>
      <c r="E326" s="5">
        <v>83021</v>
      </c>
      <c r="F326" s="5" t="s">
        <v>2344</v>
      </c>
      <c r="G326" s="5" t="s">
        <v>1789</v>
      </c>
      <c r="H326" s="5">
        <v>3</v>
      </c>
      <c r="I326" s="5"/>
      <c r="J326" s="5">
        <v>1</v>
      </c>
      <c r="K326" s="5" t="s">
        <v>1596</v>
      </c>
      <c r="L326" s="5"/>
      <c r="M326" s="6">
        <v>1.1574074074074074E-6</v>
      </c>
      <c r="N326" s="5" t="s">
        <v>1597</v>
      </c>
      <c r="O326" s="5"/>
    </row>
    <row r="327" spans="1:15">
      <c r="A327" s="5" t="s">
        <v>2345</v>
      </c>
      <c r="B327" s="5">
        <v>200</v>
      </c>
      <c r="C327" s="5" t="s">
        <v>1662</v>
      </c>
      <c r="D327" s="5" t="s">
        <v>2328</v>
      </c>
      <c r="E327" s="5">
        <v>636593</v>
      </c>
      <c r="F327" s="5" t="s">
        <v>2346</v>
      </c>
      <c r="G327" s="5" t="s">
        <v>1744</v>
      </c>
      <c r="H327" s="5">
        <v>4</v>
      </c>
      <c r="I327" s="5"/>
      <c r="J327" s="5">
        <v>1</v>
      </c>
      <c r="K327" s="5" t="s">
        <v>1596</v>
      </c>
      <c r="L327" s="5"/>
      <c r="M327" s="6">
        <v>2.3148148148148148E-6</v>
      </c>
      <c r="N327" s="5" t="s">
        <v>1597</v>
      </c>
      <c r="O327" s="5"/>
    </row>
    <row r="328" spans="1:15">
      <c r="A328" s="5" t="s">
        <v>2347</v>
      </c>
      <c r="B328" s="5">
        <v>200</v>
      </c>
      <c r="C328" s="5" t="s">
        <v>1662</v>
      </c>
      <c r="D328" s="5" t="s">
        <v>2328</v>
      </c>
      <c r="E328" s="5">
        <v>63534</v>
      </c>
      <c r="F328" s="5" t="s">
        <v>2348</v>
      </c>
      <c r="G328" s="5" t="s">
        <v>1789</v>
      </c>
      <c r="H328" s="5">
        <v>3</v>
      </c>
      <c r="I328" s="5"/>
      <c r="J328" s="5">
        <v>1</v>
      </c>
      <c r="K328" s="5" t="s">
        <v>1596</v>
      </c>
      <c r="L328" s="5"/>
      <c r="M328" s="6">
        <v>1.2731481481481481E-5</v>
      </c>
      <c r="N328" s="5" t="s">
        <v>1597</v>
      </c>
      <c r="O328" s="5"/>
    </row>
    <row r="329" spans="1:15">
      <c r="A329" s="5" t="s">
        <v>2349</v>
      </c>
      <c r="B329" s="5">
        <v>200</v>
      </c>
      <c r="C329" s="5" t="s">
        <v>1662</v>
      </c>
      <c r="D329" s="5" t="s">
        <v>2328</v>
      </c>
      <c r="E329" s="5">
        <v>64827</v>
      </c>
      <c r="F329" s="5" t="s">
        <v>2350</v>
      </c>
      <c r="G329" s="5" t="s">
        <v>1789</v>
      </c>
      <c r="H329" s="5">
        <v>3</v>
      </c>
      <c r="I329" s="5"/>
      <c r="J329" s="5">
        <v>1</v>
      </c>
      <c r="K329" s="5" t="s">
        <v>1596</v>
      </c>
      <c r="L329" s="5"/>
      <c r="M329" s="6">
        <v>0</v>
      </c>
      <c r="N329" s="5" t="s">
        <v>1597</v>
      </c>
      <c r="O329" s="5"/>
    </row>
    <row r="330" spans="1:15">
      <c r="A330" s="5" t="s">
        <v>2351</v>
      </c>
      <c r="B330" s="5">
        <v>200</v>
      </c>
      <c r="C330" s="5" t="s">
        <v>1662</v>
      </c>
      <c r="D330" s="5" t="s">
        <v>2328</v>
      </c>
      <c r="E330" s="5">
        <v>99238</v>
      </c>
      <c r="F330" s="5"/>
      <c r="G330" s="5" t="s">
        <v>1892</v>
      </c>
      <c r="H330" s="5">
        <v>2</v>
      </c>
      <c r="I330" s="5"/>
      <c r="J330" s="5">
        <v>3</v>
      </c>
      <c r="K330" s="5" t="s">
        <v>1596</v>
      </c>
      <c r="L330" s="5"/>
      <c r="M330" s="6">
        <v>1.1574074074074074E-6</v>
      </c>
      <c r="N330" s="5" t="s">
        <v>1597</v>
      </c>
      <c r="O330" s="5"/>
    </row>
    <row r="331" spans="1:15">
      <c r="A331" s="5" t="s">
        <v>2352</v>
      </c>
      <c r="B331" s="5">
        <v>200</v>
      </c>
      <c r="C331" s="5" t="s">
        <v>1662</v>
      </c>
      <c r="D331" s="5" t="s">
        <v>2328</v>
      </c>
      <c r="E331" s="5">
        <v>88504</v>
      </c>
      <c r="F331" s="5" t="s">
        <v>2353</v>
      </c>
      <c r="G331" s="5" t="s">
        <v>1789</v>
      </c>
      <c r="H331" s="5">
        <v>3</v>
      </c>
      <c r="I331" s="5"/>
      <c r="J331" s="5">
        <v>1</v>
      </c>
      <c r="K331" s="5" t="s">
        <v>1596</v>
      </c>
      <c r="L331" s="5"/>
      <c r="M331" s="6">
        <v>6.9444444444444439E-6</v>
      </c>
      <c r="N331" s="5" t="s">
        <v>1597</v>
      </c>
      <c r="O331" s="5"/>
    </row>
    <row r="332" spans="1:15">
      <c r="A332" s="5" t="s">
        <v>2354</v>
      </c>
      <c r="B332" s="5">
        <v>200</v>
      </c>
      <c r="C332" s="5" t="s">
        <v>1662</v>
      </c>
      <c r="D332" s="5" t="s">
        <v>2328</v>
      </c>
      <c r="E332" s="5">
        <v>79270</v>
      </c>
      <c r="F332" s="5" t="s">
        <v>2355</v>
      </c>
      <c r="G332" s="5" t="s">
        <v>1744</v>
      </c>
      <c r="H332" s="5">
        <v>4</v>
      </c>
      <c r="I332" s="5"/>
      <c r="J332" s="5">
        <v>1</v>
      </c>
      <c r="K332" s="5" t="s">
        <v>1596</v>
      </c>
      <c r="L332" s="5"/>
      <c r="M332" s="6">
        <v>1.1574074074074074E-6</v>
      </c>
      <c r="N332" s="5" t="s">
        <v>1597</v>
      </c>
      <c r="O332" s="5"/>
    </row>
    <row r="333" spans="1:15">
      <c r="A333" s="5" t="s">
        <v>2356</v>
      </c>
      <c r="B333" s="5">
        <v>200</v>
      </c>
      <c r="C333" s="5" t="s">
        <v>1662</v>
      </c>
      <c r="D333" s="5" t="s">
        <v>2328</v>
      </c>
      <c r="E333" s="5">
        <v>134637</v>
      </c>
      <c r="F333" s="5" t="s">
        <v>2357</v>
      </c>
      <c r="G333" s="5" t="s">
        <v>1892</v>
      </c>
      <c r="H333" s="5">
        <v>2</v>
      </c>
      <c r="I333" s="5"/>
      <c r="J333" s="5">
        <v>2</v>
      </c>
      <c r="K333" s="5" t="s">
        <v>1596</v>
      </c>
      <c r="L333" s="5"/>
      <c r="M333" s="6">
        <v>3.472222222222222E-6</v>
      </c>
      <c r="N333" s="5" t="s">
        <v>1597</v>
      </c>
      <c r="O333" s="5"/>
    </row>
    <row r="334" spans="1:15">
      <c r="A334" s="5" t="s">
        <v>2358</v>
      </c>
      <c r="B334" s="5">
        <v>200</v>
      </c>
      <c r="C334" s="5" t="s">
        <v>1662</v>
      </c>
      <c r="D334" s="5" t="s">
        <v>2328</v>
      </c>
      <c r="E334" s="5">
        <v>129743</v>
      </c>
      <c r="F334" s="5" t="s">
        <v>2359</v>
      </c>
      <c r="G334" s="5" t="s">
        <v>1895</v>
      </c>
      <c r="H334" s="5">
        <v>2</v>
      </c>
      <c r="I334" s="5"/>
      <c r="J334" s="5">
        <v>2</v>
      </c>
      <c r="K334" s="5" t="s">
        <v>1596</v>
      </c>
      <c r="L334" s="5"/>
      <c r="M334" s="6">
        <v>3.472222222222222E-6</v>
      </c>
      <c r="N334" s="5" t="s">
        <v>1597</v>
      </c>
      <c r="O334" s="5"/>
    </row>
    <row r="335" spans="1:15">
      <c r="A335" s="5" t="s">
        <v>2360</v>
      </c>
      <c r="B335" s="5">
        <v>200</v>
      </c>
      <c r="C335" s="5" t="s">
        <v>1662</v>
      </c>
      <c r="D335" s="5" t="s">
        <v>2328</v>
      </c>
      <c r="E335" s="5">
        <v>22431</v>
      </c>
      <c r="F335" s="5" t="s">
        <v>2252</v>
      </c>
      <c r="G335" s="5" t="s">
        <v>1989</v>
      </c>
      <c r="H335" s="5">
        <v>3</v>
      </c>
      <c r="I335" s="5"/>
      <c r="J335" s="5">
        <v>2</v>
      </c>
      <c r="K335" s="5" t="s">
        <v>1596</v>
      </c>
      <c r="L335" s="5"/>
      <c r="M335" s="6">
        <v>1.1574074074074074E-6</v>
      </c>
      <c r="N335" s="5" t="s">
        <v>1597</v>
      </c>
      <c r="O335" s="5"/>
    </row>
    <row r="336" spans="1:15">
      <c r="A336" s="5" t="s">
        <v>2361</v>
      </c>
      <c r="B336" s="5">
        <v>200</v>
      </c>
      <c r="C336" s="5" t="s">
        <v>1662</v>
      </c>
      <c r="D336" s="5" t="s">
        <v>2328</v>
      </c>
      <c r="E336" s="5">
        <v>77946</v>
      </c>
      <c r="F336" s="5" t="s">
        <v>2362</v>
      </c>
      <c r="G336" s="5" t="s">
        <v>1789</v>
      </c>
      <c r="H336" s="5">
        <v>3</v>
      </c>
      <c r="I336" s="5"/>
      <c r="J336" s="5">
        <v>1</v>
      </c>
      <c r="K336" s="5" t="s">
        <v>1596</v>
      </c>
      <c r="L336" s="5"/>
      <c r="M336" s="6">
        <v>2.3148148148148148E-6</v>
      </c>
      <c r="N336" s="5" t="s">
        <v>1597</v>
      </c>
      <c r="O336" s="5"/>
    </row>
    <row r="337" spans="1:15">
      <c r="A337" s="5" t="s">
        <v>2363</v>
      </c>
      <c r="B337" s="5">
        <v>200</v>
      </c>
      <c r="C337" s="5" t="s">
        <v>1662</v>
      </c>
      <c r="D337" s="5" t="s">
        <v>2328</v>
      </c>
      <c r="E337" s="5">
        <v>71362</v>
      </c>
      <c r="F337" s="5" t="s">
        <v>2364</v>
      </c>
      <c r="G337" s="5" t="s">
        <v>1789</v>
      </c>
      <c r="H337" s="5">
        <v>3</v>
      </c>
      <c r="I337" s="5"/>
      <c r="J337" s="5">
        <v>1</v>
      </c>
      <c r="K337" s="5" t="s">
        <v>1596</v>
      </c>
      <c r="L337" s="5"/>
      <c r="M337" s="6">
        <v>0</v>
      </c>
      <c r="N337" s="5" t="s">
        <v>1597</v>
      </c>
      <c r="O337" s="5"/>
    </row>
    <row r="338" spans="1:15">
      <c r="A338" s="5" t="s">
        <v>2365</v>
      </c>
      <c r="B338" s="5">
        <v>200</v>
      </c>
      <c r="C338" s="5" t="s">
        <v>1662</v>
      </c>
      <c r="D338" s="5" t="s">
        <v>2328</v>
      </c>
      <c r="E338" s="5">
        <v>486999</v>
      </c>
      <c r="F338" s="5" t="s">
        <v>2366</v>
      </c>
      <c r="G338" s="5" t="s">
        <v>2367</v>
      </c>
      <c r="H338" s="5">
        <v>1</v>
      </c>
      <c r="I338" s="5"/>
      <c r="J338" s="5">
        <v>2</v>
      </c>
      <c r="K338" s="5" t="s">
        <v>1596</v>
      </c>
      <c r="L338" s="5"/>
      <c r="M338" s="6">
        <v>4.6296296296296296E-6</v>
      </c>
      <c r="N338" s="5" t="s">
        <v>1597</v>
      </c>
      <c r="O338" s="5"/>
    </row>
    <row r="339" spans="1:15">
      <c r="A339" s="5" t="s">
        <v>2368</v>
      </c>
      <c r="B339" s="5">
        <v>200</v>
      </c>
      <c r="C339" s="5" t="s">
        <v>1662</v>
      </c>
      <c r="D339" s="5" t="s">
        <v>2328</v>
      </c>
      <c r="E339" s="5">
        <v>88697</v>
      </c>
      <c r="F339" s="5" t="s">
        <v>2369</v>
      </c>
      <c r="G339" s="5" t="s">
        <v>1789</v>
      </c>
      <c r="H339" s="5">
        <v>3</v>
      </c>
      <c r="I339" s="5"/>
      <c r="J339" s="5">
        <v>1</v>
      </c>
      <c r="K339" s="5" t="s">
        <v>1596</v>
      </c>
      <c r="L339" s="5"/>
      <c r="M339" s="6">
        <v>1.1574074074074074E-6</v>
      </c>
      <c r="N339" s="5" t="s">
        <v>1597</v>
      </c>
      <c r="O339" s="5"/>
    </row>
    <row r="340" spans="1:15">
      <c r="A340" s="5" t="s">
        <v>2370</v>
      </c>
      <c r="B340" s="5">
        <v>200</v>
      </c>
      <c r="C340" s="5" t="s">
        <v>1662</v>
      </c>
      <c r="D340" s="5" t="s">
        <v>2328</v>
      </c>
      <c r="E340" s="5">
        <v>19151602</v>
      </c>
      <c r="F340" s="5"/>
      <c r="G340" s="5" t="s">
        <v>2371</v>
      </c>
      <c r="H340" s="5">
        <v>3</v>
      </c>
      <c r="I340" s="5"/>
      <c r="J340" s="5">
        <v>1</v>
      </c>
      <c r="K340" s="5" t="s">
        <v>1596</v>
      </c>
      <c r="L340" s="5"/>
      <c r="M340" s="6">
        <v>3.472222222222222E-6</v>
      </c>
      <c r="N340" s="5" t="s">
        <v>1597</v>
      </c>
      <c r="O340" s="5"/>
    </row>
    <row r="341" spans="1:15">
      <c r="A341" s="5" t="s">
        <v>2372</v>
      </c>
      <c r="B341" s="5">
        <v>200</v>
      </c>
      <c r="C341" s="5" t="s">
        <v>1662</v>
      </c>
      <c r="D341" s="5" t="s">
        <v>2328</v>
      </c>
      <c r="E341" s="5">
        <v>113888</v>
      </c>
      <c r="F341" s="5"/>
      <c r="G341" s="5" t="s">
        <v>1892</v>
      </c>
      <c r="H341" s="5">
        <v>2</v>
      </c>
      <c r="I341" s="5"/>
      <c r="J341" s="5">
        <v>2</v>
      </c>
      <c r="K341" s="5" t="s">
        <v>1596</v>
      </c>
      <c r="L341" s="5"/>
      <c r="M341" s="6">
        <v>6.9444444444444439E-6</v>
      </c>
      <c r="N341" s="5" t="s">
        <v>1597</v>
      </c>
      <c r="O341" s="5"/>
    </row>
    <row r="342" spans="1:15">
      <c r="A342" s="5" t="s">
        <v>2373</v>
      </c>
      <c r="B342" s="5">
        <v>200</v>
      </c>
      <c r="C342" s="5" t="s">
        <v>1662</v>
      </c>
      <c r="D342" s="5" t="s">
        <v>2328</v>
      </c>
      <c r="E342" s="5">
        <v>81539</v>
      </c>
      <c r="F342" s="5" t="s">
        <v>2374</v>
      </c>
      <c r="G342" s="5" t="s">
        <v>1789</v>
      </c>
      <c r="H342" s="5">
        <v>3</v>
      </c>
      <c r="I342" s="5"/>
      <c r="J342" s="5">
        <v>1</v>
      </c>
      <c r="K342" s="5" t="s">
        <v>1596</v>
      </c>
      <c r="L342" s="5"/>
      <c r="M342" s="6">
        <v>2.3148148148148148E-6</v>
      </c>
      <c r="N342" s="5" t="s">
        <v>1597</v>
      </c>
      <c r="O342" s="5"/>
    </row>
    <row r="343" spans="1:15">
      <c r="A343" s="5" t="s">
        <v>2375</v>
      </c>
      <c r="B343" s="5">
        <v>200</v>
      </c>
      <c r="C343" s="5" t="s">
        <v>1662</v>
      </c>
      <c r="D343" s="5" t="s">
        <v>2328</v>
      </c>
      <c r="E343" s="5">
        <v>120922</v>
      </c>
      <c r="F343" s="5" t="s">
        <v>2376</v>
      </c>
      <c r="G343" s="5" t="s">
        <v>1892</v>
      </c>
      <c r="H343" s="5">
        <v>2</v>
      </c>
      <c r="I343" s="5"/>
      <c r="J343" s="5">
        <v>2</v>
      </c>
      <c r="K343" s="5" t="s">
        <v>1596</v>
      </c>
      <c r="L343" s="5"/>
      <c r="M343" s="6">
        <v>2.3148148148148148E-6</v>
      </c>
      <c r="N343" s="5" t="s">
        <v>1597</v>
      </c>
      <c r="O343" s="5"/>
    </row>
    <row r="344" spans="1:15">
      <c r="A344" s="5" t="s">
        <v>2377</v>
      </c>
      <c r="B344" s="5">
        <v>200</v>
      </c>
      <c r="C344" s="5" t="s">
        <v>1662</v>
      </c>
      <c r="D344" s="5" t="s">
        <v>2328</v>
      </c>
      <c r="E344" s="5">
        <v>105541</v>
      </c>
      <c r="F344" s="5" t="s">
        <v>2378</v>
      </c>
      <c r="G344" s="5" t="s">
        <v>1707</v>
      </c>
      <c r="H344" s="5">
        <v>4</v>
      </c>
      <c r="I344" s="5"/>
      <c r="J344" s="5">
        <v>1</v>
      </c>
      <c r="K344" s="5" t="s">
        <v>1596</v>
      </c>
      <c r="L344" s="5"/>
      <c r="M344" s="6">
        <v>0</v>
      </c>
      <c r="N344" s="5" t="s">
        <v>1597</v>
      </c>
      <c r="O344" s="5"/>
    </row>
    <row r="345" spans="1:15">
      <c r="A345" s="5" t="s">
        <v>2379</v>
      </c>
      <c r="B345" s="5">
        <v>200</v>
      </c>
      <c r="C345" s="5" t="s">
        <v>1662</v>
      </c>
      <c r="D345" s="5" t="s">
        <v>2328</v>
      </c>
      <c r="E345" s="5">
        <v>82280</v>
      </c>
      <c r="F345" s="5" t="s">
        <v>2380</v>
      </c>
      <c r="G345" s="5" t="s">
        <v>1789</v>
      </c>
      <c r="H345" s="5">
        <v>3</v>
      </c>
      <c r="I345" s="5"/>
      <c r="J345" s="5">
        <v>1</v>
      </c>
      <c r="K345" s="5" t="s">
        <v>1596</v>
      </c>
      <c r="L345" s="5"/>
      <c r="M345" s="6">
        <v>1.1574074074074074E-6</v>
      </c>
      <c r="N345" s="5" t="s">
        <v>1597</v>
      </c>
      <c r="O345" s="5"/>
    </row>
    <row r="346" spans="1:15">
      <c r="A346" s="5" t="s">
        <v>2381</v>
      </c>
      <c r="B346" s="5">
        <v>200</v>
      </c>
      <c r="C346" s="5" t="s">
        <v>1662</v>
      </c>
      <c r="D346" s="5" t="s">
        <v>2328</v>
      </c>
      <c r="E346" s="5">
        <v>59381</v>
      </c>
      <c r="F346" s="5" t="s">
        <v>2382</v>
      </c>
      <c r="G346" s="5" t="s">
        <v>1789</v>
      </c>
      <c r="H346" s="5">
        <v>3</v>
      </c>
      <c r="I346" s="5"/>
      <c r="J346" s="5">
        <v>1</v>
      </c>
      <c r="K346" s="5" t="s">
        <v>1596</v>
      </c>
      <c r="L346" s="5"/>
      <c r="M346" s="6">
        <v>0</v>
      </c>
      <c r="N346" s="5" t="s">
        <v>1597</v>
      </c>
      <c r="O346" s="5"/>
    </row>
    <row r="347" spans="1:15">
      <c r="A347" s="5" t="s">
        <v>2383</v>
      </c>
      <c r="B347" s="5">
        <v>200</v>
      </c>
      <c r="C347" s="5" t="s">
        <v>1662</v>
      </c>
      <c r="D347" s="5" t="s">
        <v>2328</v>
      </c>
      <c r="E347" s="5">
        <v>77303</v>
      </c>
      <c r="F347" s="5" t="s">
        <v>2384</v>
      </c>
      <c r="G347" s="5" t="s">
        <v>1789</v>
      </c>
      <c r="H347" s="5">
        <v>3</v>
      </c>
      <c r="I347" s="5"/>
      <c r="J347" s="5">
        <v>1</v>
      </c>
      <c r="K347" s="5" t="s">
        <v>1596</v>
      </c>
      <c r="L347" s="5"/>
      <c r="M347" s="6">
        <v>2.3148148148148148E-6</v>
      </c>
      <c r="N347" s="5" t="s">
        <v>1597</v>
      </c>
      <c r="O347" s="5"/>
    </row>
    <row r="348" spans="1:15">
      <c r="A348" s="5" t="s">
        <v>2385</v>
      </c>
      <c r="B348" s="5">
        <v>200</v>
      </c>
      <c r="C348" s="5" t="s">
        <v>1662</v>
      </c>
      <c r="D348" s="5" t="s">
        <v>2328</v>
      </c>
      <c r="E348" s="5">
        <v>117146</v>
      </c>
      <c r="F348" s="5" t="s">
        <v>2386</v>
      </c>
      <c r="G348" s="5" t="s">
        <v>1744</v>
      </c>
      <c r="H348" s="5">
        <v>4</v>
      </c>
      <c r="I348" s="5"/>
      <c r="J348" s="5">
        <v>1</v>
      </c>
      <c r="K348" s="5" t="s">
        <v>1596</v>
      </c>
      <c r="L348" s="5"/>
      <c r="M348" s="6">
        <v>0</v>
      </c>
      <c r="N348" s="5" t="s">
        <v>1597</v>
      </c>
      <c r="O348" s="5"/>
    </row>
    <row r="349" spans="1:15">
      <c r="A349" s="5" t="s">
        <v>2387</v>
      </c>
      <c r="B349" s="5">
        <v>200</v>
      </c>
      <c r="C349" s="5" t="s">
        <v>1662</v>
      </c>
      <c r="D349" s="5" t="s">
        <v>2328</v>
      </c>
      <c r="E349" s="5">
        <v>111100</v>
      </c>
      <c r="F349" s="5" t="s">
        <v>2388</v>
      </c>
      <c r="G349" s="5" t="s">
        <v>1718</v>
      </c>
      <c r="H349" s="5">
        <v>4</v>
      </c>
      <c r="I349" s="5"/>
      <c r="J349" s="5">
        <v>1</v>
      </c>
      <c r="K349" s="5" t="s">
        <v>1596</v>
      </c>
      <c r="L349" s="5"/>
      <c r="M349" s="6">
        <v>2.3148148148148148E-6</v>
      </c>
      <c r="N349" s="5" t="s">
        <v>1597</v>
      </c>
      <c r="O349" s="5"/>
    </row>
    <row r="350" spans="1:15">
      <c r="A350" s="5" t="s">
        <v>2389</v>
      </c>
      <c r="B350" s="5">
        <v>200</v>
      </c>
      <c r="C350" s="5" t="s">
        <v>1662</v>
      </c>
      <c r="D350" s="5" t="s">
        <v>2328</v>
      </c>
      <c r="E350" s="5">
        <v>1764397</v>
      </c>
      <c r="F350" s="5"/>
      <c r="G350" s="5" t="s">
        <v>1709</v>
      </c>
      <c r="H350" s="5">
        <v>3</v>
      </c>
      <c r="I350" s="5"/>
      <c r="J350" s="5">
        <v>1</v>
      </c>
      <c r="K350" s="5" t="s">
        <v>1596</v>
      </c>
      <c r="L350" s="5"/>
      <c r="M350" s="6">
        <v>3.472222222222222E-6</v>
      </c>
      <c r="N350" s="5" t="s">
        <v>1597</v>
      </c>
      <c r="O350" s="5"/>
    </row>
    <row r="351" spans="1:15">
      <c r="A351" s="5" t="s">
        <v>2390</v>
      </c>
      <c r="B351" s="5">
        <v>200</v>
      </c>
      <c r="C351" s="5" t="s">
        <v>1662</v>
      </c>
      <c r="D351" s="5" t="s">
        <v>2328</v>
      </c>
      <c r="E351" s="5">
        <v>90045</v>
      </c>
      <c r="F351" s="5" t="s">
        <v>2391</v>
      </c>
      <c r="G351" s="5" t="s">
        <v>1789</v>
      </c>
      <c r="H351" s="5">
        <v>3</v>
      </c>
      <c r="I351" s="5"/>
      <c r="J351" s="5">
        <v>1</v>
      </c>
      <c r="K351" s="5" t="s">
        <v>1596</v>
      </c>
      <c r="L351" s="5"/>
      <c r="M351" s="6">
        <v>3.472222222222222E-6</v>
      </c>
      <c r="N351" s="5" t="s">
        <v>1597</v>
      </c>
      <c r="O351" s="5"/>
    </row>
    <row r="352" spans="1:15">
      <c r="A352" s="5" t="s">
        <v>2392</v>
      </c>
      <c r="B352" s="5">
        <v>200</v>
      </c>
      <c r="C352" s="5" t="s">
        <v>1662</v>
      </c>
      <c r="D352" s="5" t="s">
        <v>2328</v>
      </c>
      <c r="E352" s="5">
        <v>497634</v>
      </c>
      <c r="F352" s="5"/>
      <c r="G352" s="5" t="s">
        <v>2393</v>
      </c>
      <c r="H352" s="5">
        <v>3</v>
      </c>
      <c r="I352" s="5"/>
      <c r="J352" s="5">
        <v>1</v>
      </c>
      <c r="K352" s="5" t="s">
        <v>1596</v>
      </c>
      <c r="L352" s="5"/>
      <c r="M352" s="6">
        <v>2.3148148148148148E-6</v>
      </c>
      <c r="N352" s="5" t="s">
        <v>1597</v>
      </c>
      <c r="O352" s="5"/>
    </row>
    <row r="353" spans="1:15">
      <c r="A353" s="5" t="s">
        <v>2394</v>
      </c>
      <c r="B353" s="5">
        <v>200</v>
      </c>
      <c r="C353" s="5" t="s">
        <v>1662</v>
      </c>
      <c r="D353" s="5" t="s">
        <v>2328</v>
      </c>
      <c r="E353" s="5">
        <v>2875520</v>
      </c>
      <c r="F353" s="5" t="s">
        <v>2395</v>
      </c>
      <c r="G353" s="5" t="s">
        <v>1876</v>
      </c>
      <c r="H353" s="5">
        <v>2</v>
      </c>
      <c r="I353" s="5"/>
      <c r="J353" s="5">
        <v>1</v>
      </c>
      <c r="K353" s="5" t="s">
        <v>1596</v>
      </c>
      <c r="L353" s="5"/>
      <c r="M353" s="6">
        <v>2.3148148148148148E-6</v>
      </c>
      <c r="N353" s="5" t="s">
        <v>1597</v>
      </c>
      <c r="O353" s="5"/>
    </row>
    <row r="354" spans="1:15">
      <c r="A354" s="5" t="s">
        <v>2396</v>
      </c>
      <c r="B354" s="5">
        <v>200</v>
      </c>
      <c r="C354" s="5" t="s">
        <v>1662</v>
      </c>
      <c r="D354" s="5" t="s">
        <v>2328</v>
      </c>
      <c r="E354" s="5">
        <v>3463081</v>
      </c>
      <c r="F354" s="5" t="s">
        <v>2397</v>
      </c>
      <c r="G354" s="5" t="s">
        <v>2398</v>
      </c>
      <c r="H354" s="5">
        <v>2</v>
      </c>
      <c r="I354" s="5"/>
      <c r="J354" s="5">
        <v>1</v>
      </c>
      <c r="K354" s="5" t="s">
        <v>1596</v>
      </c>
      <c r="L354" s="5"/>
      <c r="M354" s="6">
        <v>2.3148148148148148E-6</v>
      </c>
      <c r="N354" s="5" t="s">
        <v>1597</v>
      </c>
      <c r="O354" s="5"/>
    </row>
    <row r="355" spans="1:15">
      <c r="A355" s="5" t="s">
        <v>2399</v>
      </c>
      <c r="B355" s="5">
        <v>200</v>
      </c>
      <c r="C355" s="5" t="s">
        <v>1662</v>
      </c>
      <c r="D355" s="5" t="s">
        <v>2328</v>
      </c>
      <c r="E355" s="5">
        <v>50801</v>
      </c>
      <c r="F355" s="5" t="s">
        <v>2400</v>
      </c>
      <c r="G355" s="5" t="s">
        <v>2398</v>
      </c>
      <c r="H355" s="5">
        <v>3</v>
      </c>
      <c r="I355" s="5"/>
      <c r="J355" s="5">
        <v>1</v>
      </c>
      <c r="K355" s="5" t="s">
        <v>1596</v>
      </c>
      <c r="L355" s="5"/>
      <c r="M355" s="6">
        <v>2.3148148148148148E-6</v>
      </c>
      <c r="N355" s="5" t="s">
        <v>1597</v>
      </c>
      <c r="O355" s="5"/>
    </row>
    <row r="356" spans="1:15">
      <c r="A356" s="5" t="s">
        <v>2401</v>
      </c>
      <c r="B356" s="5">
        <v>200</v>
      </c>
      <c r="C356" s="5" t="s">
        <v>1662</v>
      </c>
      <c r="D356" s="5" t="s">
        <v>2328</v>
      </c>
      <c r="E356" s="5">
        <v>1850663</v>
      </c>
      <c r="F356" s="5" t="s">
        <v>2402</v>
      </c>
      <c r="G356" s="5" t="s">
        <v>2403</v>
      </c>
      <c r="H356" s="5">
        <v>2</v>
      </c>
      <c r="I356" s="5"/>
      <c r="J356" s="5">
        <v>1</v>
      </c>
      <c r="K356" s="5" t="s">
        <v>1596</v>
      </c>
      <c r="L356" s="5"/>
      <c r="M356" s="6">
        <v>0</v>
      </c>
      <c r="N356" s="5" t="s">
        <v>1597</v>
      </c>
      <c r="O356" s="5"/>
    </row>
    <row r="357" spans="1:15">
      <c r="A357" s="5" t="s">
        <v>2404</v>
      </c>
      <c r="B357" s="5">
        <v>200</v>
      </c>
      <c r="C357" s="5" t="s">
        <v>1662</v>
      </c>
      <c r="D357" s="5" t="s">
        <v>2328</v>
      </c>
      <c r="E357" s="5">
        <v>1368020</v>
      </c>
      <c r="F357" s="5" t="s">
        <v>2405</v>
      </c>
      <c r="G357" s="5" t="s">
        <v>2398</v>
      </c>
      <c r="H357" s="5">
        <v>2</v>
      </c>
      <c r="I357" s="5"/>
      <c r="J357" s="5">
        <v>1</v>
      </c>
      <c r="K357" s="5" t="s">
        <v>1596</v>
      </c>
      <c r="L357" s="5"/>
      <c r="M357" s="6">
        <v>1.1574074074074074E-6</v>
      </c>
      <c r="N357" s="5" t="s">
        <v>1597</v>
      </c>
      <c r="O357" s="5"/>
    </row>
    <row r="358" spans="1:15">
      <c r="A358" s="5" t="s">
        <v>2406</v>
      </c>
      <c r="B358" s="5">
        <v>200</v>
      </c>
      <c r="C358" s="5" t="s">
        <v>1662</v>
      </c>
      <c r="D358" s="5" t="s">
        <v>2328</v>
      </c>
      <c r="E358" s="5">
        <v>620624</v>
      </c>
      <c r="F358" s="5" t="s">
        <v>2407</v>
      </c>
      <c r="G358" s="5" t="s">
        <v>2408</v>
      </c>
      <c r="H358" s="5">
        <v>2</v>
      </c>
      <c r="I358" s="5"/>
      <c r="J358" s="5">
        <v>1</v>
      </c>
      <c r="K358" s="5" t="s">
        <v>1596</v>
      </c>
      <c r="L358" s="5"/>
      <c r="M358" s="6">
        <v>1.1574074074074074E-6</v>
      </c>
      <c r="N358" s="5" t="s">
        <v>1597</v>
      </c>
      <c r="O358" s="5"/>
    </row>
    <row r="359" spans="1:15">
      <c r="A359" s="5" t="s">
        <v>2409</v>
      </c>
      <c r="B359" s="5">
        <v>200</v>
      </c>
      <c r="C359" s="5" t="s">
        <v>1662</v>
      </c>
      <c r="D359" s="5" t="s">
        <v>2328</v>
      </c>
      <c r="E359" s="5">
        <v>620100</v>
      </c>
      <c r="F359" s="5" t="s">
        <v>2410</v>
      </c>
      <c r="G359" s="5" t="s">
        <v>2398</v>
      </c>
      <c r="H359" s="5">
        <v>2</v>
      </c>
      <c r="I359" s="5"/>
      <c r="J359" s="5">
        <v>1</v>
      </c>
      <c r="K359" s="5" t="s">
        <v>1596</v>
      </c>
      <c r="L359" s="5"/>
      <c r="M359" s="6">
        <v>0</v>
      </c>
      <c r="N359" s="5" t="s">
        <v>1597</v>
      </c>
      <c r="O359" s="5"/>
    </row>
    <row r="360" spans="1:15">
      <c r="A360" s="5" t="s">
        <v>2411</v>
      </c>
      <c r="B360" s="5">
        <v>200</v>
      </c>
      <c r="C360" s="5" t="s">
        <v>1662</v>
      </c>
      <c r="D360" s="5" t="s">
        <v>2328</v>
      </c>
      <c r="E360" s="5">
        <v>371494</v>
      </c>
      <c r="F360" s="5"/>
      <c r="G360" s="5" t="s">
        <v>2398</v>
      </c>
      <c r="H360" s="5">
        <v>2</v>
      </c>
      <c r="I360" s="5"/>
      <c r="J360" s="5">
        <v>1</v>
      </c>
      <c r="K360" s="5" t="s">
        <v>1596</v>
      </c>
      <c r="L360" s="5"/>
      <c r="M360" s="6">
        <v>0</v>
      </c>
      <c r="N360" s="5" t="s">
        <v>1597</v>
      </c>
      <c r="O360" s="5"/>
    </row>
    <row r="361" spans="1:15">
      <c r="A361" s="5" t="s">
        <v>2412</v>
      </c>
      <c r="B361" s="5">
        <v>200</v>
      </c>
      <c r="C361" s="5" t="s">
        <v>1662</v>
      </c>
      <c r="D361" s="5" t="s">
        <v>2328</v>
      </c>
      <c r="E361" s="5">
        <v>1364827</v>
      </c>
      <c r="F361" s="5" t="s">
        <v>2413</v>
      </c>
      <c r="G361" s="5" t="s">
        <v>2414</v>
      </c>
      <c r="H361" s="5">
        <v>4</v>
      </c>
      <c r="I361" s="5"/>
      <c r="J361" s="5">
        <v>1</v>
      </c>
      <c r="K361" s="5" t="s">
        <v>1596</v>
      </c>
      <c r="L361" s="5"/>
      <c r="M361" s="6">
        <v>1.1574074074074074E-6</v>
      </c>
      <c r="N361" s="5" t="s">
        <v>1597</v>
      </c>
      <c r="O361" s="5"/>
    </row>
    <row r="362" spans="1:15">
      <c r="A362" s="5" t="s">
        <v>2415</v>
      </c>
      <c r="B362" s="5">
        <v>200</v>
      </c>
      <c r="C362" s="5" t="s">
        <v>1662</v>
      </c>
      <c r="D362" s="5" t="s">
        <v>2328</v>
      </c>
      <c r="E362" s="5">
        <v>1450254</v>
      </c>
      <c r="F362" s="5" t="s">
        <v>2416</v>
      </c>
      <c r="G362" s="5" t="s">
        <v>2414</v>
      </c>
      <c r="H362" s="5">
        <v>4</v>
      </c>
      <c r="I362" s="5"/>
      <c r="J362" s="5">
        <v>1</v>
      </c>
      <c r="K362" s="5" t="s">
        <v>1596</v>
      </c>
      <c r="L362" s="5"/>
      <c r="M362" s="6">
        <v>0</v>
      </c>
      <c r="N362" s="5" t="s">
        <v>1597</v>
      </c>
      <c r="O362" s="5"/>
    </row>
    <row r="363" spans="1:15">
      <c r="A363" s="5" t="s">
        <v>2417</v>
      </c>
      <c r="B363" s="5">
        <v>200</v>
      </c>
      <c r="C363" s="5" t="s">
        <v>1662</v>
      </c>
      <c r="D363" s="5" t="s">
        <v>2328</v>
      </c>
      <c r="E363" s="5">
        <v>51561</v>
      </c>
      <c r="F363" s="5" t="s">
        <v>2418</v>
      </c>
      <c r="G363" s="5" t="s">
        <v>1885</v>
      </c>
      <c r="H363" s="5">
        <v>2</v>
      </c>
      <c r="I363" s="5"/>
      <c r="J363" s="5">
        <v>1</v>
      </c>
      <c r="K363" s="5" t="s">
        <v>1596</v>
      </c>
      <c r="L363" s="5"/>
      <c r="M363" s="6">
        <v>1.1574074074074074E-6</v>
      </c>
      <c r="N363" s="5" t="s">
        <v>1597</v>
      </c>
      <c r="O363" s="5"/>
    </row>
    <row r="364" spans="1:15">
      <c r="A364" s="5" t="s">
        <v>2419</v>
      </c>
      <c r="B364" s="5">
        <v>200</v>
      </c>
      <c r="C364" s="5" t="s">
        <v>1662</v>
      </c>
      <c r="D364" s="5" t="s">
        <v>2328</v>
      </c>
      <c r="E364" s="5">
        <v>555374</v>
      </c>
      <c r="F364" s="5"/>
      <c r="G364" s="5" t="s">
        <v>1882</v>
      </c>
      <c r="H364" s="5">
        <v>2</v>
      </c>
      <c r="I364" s="5"/>
      <c r="J364" s="5">
        <v>1</v>
      </c>
      <c r="K364" s="5" t="s">
        <v>1596</v>
      </c>
      <c r="L364" s="5"/>
      <c r="M364" s="6">
        <v>8.101851851851852E-6</v>
      </c>
      <c r="N364" s="5" t="s">
        <v>1597</v>
      </c>
      <c r="O364" s="5"/>
    </row>
    <row r="365" spans="1:15">
      <c r="A365" s="5" t="s">
        <v>2420</v>
      </c>
      <c r="B365" s="5">
        <v>200</v>
      </c>
      <c r="C365" s="5" t="s">
        <v>1662</v>
      </c>
      <c r="D365" s="5" t="s">
        <v>2328</v>
      </c>
      <c r="E365" s="5">
        <v>755414</v>
      </c>
      <c r="F365" s="5" t="s">
        <v>2421</v>
      </c>
      <c r="G365" s="5" t="s">
        <v>1892</v>
      </c>
      <c r="H365" s="5">
        <v>2</v>
      </c>
      <c r="I365" s="5"/>
      <c r="J365" s="5">
        <v>3</v>
      </c>
      <c r="K365" s="5" t="s">
        <v>1596</v>
      </c>
      <c r="L365" s="5"/>
      <c r="M365" s="6">
        <v>3.472222222222222E-6</v>
      </c>
      <c r="N365" s="5" t="s">
        <v>1597</v>
      </c>
      <c r="O365" s="5"/>
    </row>
    <row r="366" spans="1:15">
      <c r="A366" s="5" t="s">
        <v>2422</v>
      </c>
      <c r="B366" s="5">
        <v>200</v>
      </c>
      <c r="C366" s="5" t="s">
        <v>1662</v>
      </c>
      <c r="D366" s="5" t="s">
        <v>2328</v>
      </c>
      <c r="E366" s="5">
        <v>815507</v>
      </c>
      <c r="F366" s="5" t="s">
        <v>2423</v>
      </c>
      <c r="G366" s="5" t="s">
        <v>1892</v>
      </c>
      <c r="H366" s="5">
        <v>2</v>
      </c>
      <c r="I366" s="5"/>
      <c r="J366" s="5">
        <v>3</v>
      </c>
      <c r="K366" s="5" t="s">
        <v>1596</v>
      </c>
      <c r="L366" s="5"/>
      <c r="M366" s="6">
        <v>0</v>
      </c>
      <c r="N366" s="5" t="s">
        <v>1597</v>
      </c>
      <c r="O366" s="5"/>
    </row>
    <row r="367" spans="1:15">
      <c r="A367" s="5" t="s">
        <v>2424</v>
      </c>
      <c r="B367" s="5">
        <v>200</v>
      </c>
      <c r="C367" s="5" t="s">
        <v>1662</v>
      </c>
      <c r="D367" s="5" t="s">
        <v>2328</v>
      </c>
      <c r="E367" s="5">
        <v>839820</v>
      </c>
      <c r="F367" s="5" t="s">
        <v>2425</v>
      </c>
      <c r="G367" s="5" t="s">
        <v>1892</v>
      </c>
      <c r="H367" s="5">
        <v>2</v>
      </c>
      <c r="I367" s="5"/>
      <c r="J367" s="5">
        <v>3</v>
      </c>
      <c r="K367" s="5" t="s">
        <v>1596</v>
      </c>
      <c r="L367" s="5"/>
      <c r="M367" s="6">
        <v>3.472222222222222E-6</v>
      </c>
      <c r="N367" s="5" t="s">
        <v>1597</v>
      </c>
      <c r="O367" s="5"/>
    </row>
    <row r="368" spans="1:15">
      <c r="A368" s="5" t="s">
        <v>2426</v>
      </c>
      <c r="B368" s="5">
        <v>200</v>
      </c>
      <c r="C368" s="5" t="s">
        <v>1662</v>
      </c>
      <c r="D368" s="5" t="s">
        <v>2328</v>
      </c>
      <c r="E368" s="5">
        <v>133655</v>
      </c>
      <c r="F368" s="5" t="s">
        <v>2427</v>
      </c>
      <c r="G368" s="5" t="s">
        <v>1892</v>
      </c>
      <c r="H368" s="5">
        <v>2</v>
      </c>
      <c r="I368" s="5"/>
      <c r="J368" s="5">
        <v>3</v>
      </c>
      <c r="K368" s="5" t="s">
        <v>1596</v>
      </c>
      <c r="L368" s="5"/>
      <c r="M368" s="6">
        <v>2.3148148148148148E-6</v>
      </c>
      <c r="N368" s="5" t="s">
        <v>1597</v>
      </c>
      <c r="O368" s="5"/>
    </row>
    <row r="369" spans="1:15">
      <c r="A369" s="5" t="s">
        <v>2428</v>
      </c>
      <c r="B369" s="5">
        <v>200</v>
      </c>
      <c r="C369" s="5" t="s">
        <v>1662</v>
      </c>
      <c r="D369" s="5" t="s">
        <v>2328</v>
      </c>
      <c r="E369" s="5">
        <v>424287</v>
      </c>
      <c r="F369" s="5"/>
      <c r="G369" s="5" t="s">
        <v>1892</v>
      </c>
      <c r="H369" s="5">
        <v>2</v>
      </c>
      <c r="I369" s="5"/>
      <c r="J369" s="5">
        <v>3</v>
      </c>
      <c r="K369" s="5" t="s">
        <v>1596</v>
      </c>
      <c r="L369" s="5"/>
      <c r="M369" s="6">
        <v>3.472222222222222E-6</v>
      </c>
      <c r="N369" s="5" t="s">
        <v>1597</v>
      </c>
      <c r="O369" s="5"/>
    </row>
    <row r="370" spans="1:15">
      <c r="A370" s="5" t="s">
        <v>2429</v>
      </c>
      <c r="B370" s="5">
        <v>200</v>
      </c>
      <c r="C370" s="5" t="s">
        <v>1662</v>
      </c>
      <c r="D370" s="5" t="s">
        <v>2328</v>
      </c>
      <c r="E370" s="5">
        <v>101803</v>
      </c>
      <c r="F370" s="5" t="s">
        <v>2421</v>
      </c>
      <c r="G370" s="5" t="s">
        <v>1892</v>
      </c>
      <c r="H370" s="5">
        <v>2</v>
      </c>
      <c r="I370" s="5"/>
      <c r="J370" s="5">
        <v>3</v>
      </c>
      <c r="K370" s="5" t="s">
        <v>1596</v>
      </c>
      <c r="L370" s="5"/>
      <c r="M370" s="6">
        <v>2.3148148148148148E-6</v>
      </c>
      <c r="N370" s="5" t="s">
        <v>1597</v>
      </c>
      <c r="O370" s="5"/>
    </row>
    <row r="371" spans="1:15">
      <c r="A371" s="5" t="s">
        <v>2430</v>
      </c>
      <c r="B371" s="5">
        <v>200</v>
      </c>
      <c r="C371" s="5" t="s">
        <v>1662</v>
      </c>
      <c r="D371" s="5" t="s">
        <v>2328</v>
      </c>
      <c r="E371" s="5">
        <v>112358</v>
      </c>
      <c r="F371" s="5" t="s">
        <v>2431</v>
      </c>
      <c r="G371" s="5" t="s">
        <v>1892</v>
      </c>
      <c r="H371" s="5">
        <v>2</v>
      </c>
      <c r="I371" s="5"/>
      <c r="J371" s="5">
        <v>3</v>
      </c>
      <c r="K371" s="5" t="s">
        <v>1596</v>
      </c>
      <c r="L371" s="5"/>
      <c r="M371" s="6">
        <v>1.1574074074074074E-6</v>
      </c>
      <c r="N371" s="5" t="s">
        <v>1597</v>
      </c>
      <c r="O371" s="5"/>
    </row>
    <row r="372" spans="1:15">
      <c r="A372" s="5" t="s">
        <v>2432</v>
      </c>
      <c r="B372" s="5">
        <v>200</v>
      </c>
      <c r="C372" s="5" t="s">
        <v>1662</v>
      </c>
      <c r="D372" s="5" t="s">
        <v>2328</v>
      </c>
      <c r="E372" s="5">
        <v>415418</v>
      </c>
      <c r="F372" s="5" t="s">
        <v>2433</v>
      </c>
      <c r="G372" s="5" t="s">
        <v>1892</v>
      </c>
      <c r="H372" s="5">
        <v>2</v>
      </c>
      <c r="I372" s="5"/>
      <c r="J372" s="5">
        <v>3</v>
      </c>
      <c r="K372" s="5" t="s">
        <v>1596</v>
      </c>
      <c r="L372" s="5"/>
      <c r="M372" s="6">
        <v>2.3148148148148148E-6</v>
      </c>
      <c r="N372" s="5" t="s">
        <v>1597</v>
      </c>
      <c r="O372" s="5"/>
    </row>
    <row r="373" spans="1:15">
      <c r="A373" s="5" t="s">
        <v>2434</v>
      </c>
      <c r="B373" s="5">
        <v>200</v>
      </c>
      <c r="C373" s="5" t="s">
        <v>1662</v>
      </c>
      <c r="D373" s="5" t="s">
        <v>2328</v>
      </c>
      <c r="E373" s="5">
        <v>66278</v>
      </c>
      <c r="F373" s="5"/>
      <c r="G373" s="5" t="s">
        <v>1892</v>
      </c>
      <c r="H373" s="5">
        <v>2</v>
      </c>
      <c r="I373" s="5"/>
      <c r="J373" s="5">
        <v>4</v>
      </c>
      <c r="K373" s="5" t="s">
        <v>1596</v>
      </c>
      <c r="L373" s="5"/>
      <c r="M373" s="6">
        <v>1.1574074074074074E-6</v>
      </c>
      <c r="N373" s="5" t="s">
        <v>1597</v>
      </c>
      <c r="O373" s="5"/>
    </row>
    <row r="374" spans="1:15">
      <c r="A374" s="5" t="s">
        <v>2435</v>
      </c>
      <c r="B374" s="5">
        <v>200</v>
      </c>
      <c r="C374" s="5" t="s">
        <v>1662</v>
      </c>
      <c r="D374" s="5" t="s">
        <v>2328</v>
      </c>
      <c r="E374" s="5">
        <v>516982</v>
      </c>
      <c r="F374" s="5"/>
      <c r="G374" s="5" t="s">
        <v>1895</v>
      </c>
      <c r="H374" s="5">
        <v>2</v>
      </c>
      <c r="I374" s="5"/>
      <c r="J374" s="5">
        <v>2</v>
      </c>
      <c r="K374" s="5" t="s">
        <v>1596</v>
      </c>
      <c r="L374" s="5"/>
      <c r="M374" s="6">
        <v>1.1574074074074074E-6</v>
      </c>
      <c r="N374" s="5" t="s">
        <v>1597</v>
      </c>
      <c r="O374" s="5"/>
    </row>
    <row r="375" spans="1:15">
      <c r="A375" s="5" t="s">
        <v>2436</v>
      </c>
      <c r="B375" s="5">
        <v>200</v>
      </c>
      <c r="C375" s="5" t="s">
        <v>1662</v>
      </c>
      <c r="D375" s="5" t="s">
        <v>2328</v>
      </c>
      <c r="E375" s="5">
        <v>91892</v>
      </c>
      <c r="F375" s="5" t="s">
        <v>2437</v>
      </c>
      <c r="G375" s="5" t="s">
        <v>1892</v>
      </c>
      <c r="H375" s="5">
        <v>2</v>
      </c>
      <c r="I375" s="5"/>
      <c r="J375" s="5">
        <v>3</v>
      </c>
      <c r="K375" s="5" t="s">
        <v>1596</v>
      </c>
      <c r="L375" s="5"/>
      <c r="M375" s="6">
        <v>0</v>
      </c>
      <c r="N375" s="5" t="s">
        <v>1597</v>
      </c>
      <c r="O375" s="5"/>
    </row>
    <row r="376" spans="1:15">
      <c r="A376" s="5" t="s">
        <v>2438</v>
      </c>
      <c r="B376" s="5">
        <v>200</v>
      </c>
      <c r="C376" s="5" t="s">
        <v>1662</v>
      </c>
      <c r="D376" s="5" t="s">
        <v>2328</v>
      </c>
      <c r="E376" s="5">
        <v>74933</v>
      </c>
      <c r="F376" s="5" t="s">
        <v>2439</v>
      </c>
      <c r="G376" s="5" t="s">
        <v>1703</v>
      </c>
      <c r="H376" s="5">
        <v>3</v>
      </c>
      <c r="I376" s="5"/>
      <c r="J376" s="5">
        <v>1</v>
      </c>
      <c r="K376" s="5" t="s">
        <v>1596</v>
      </c>
      <c r="L376" s="5"/>
      <c r="M376" s="6">
        <v>2.3148148148148148E-6</v>
      </c>
      <c r="N376" s="5" t="s">
        <v>1597</v>
      </c>
      <c r="O376" s="5"/>
    </row>
    <row r="377" spans="1:15">
      <c r="A377" s="5" t="s">
        <v>2440</v>
      </c>
      <c r="B377" s="5">
        <v>200</v>
      </c>
      <c r="C377" s="5" t="s">
        <v>1662</v>
      </c>
      <c r="D377" s="5" t="s">
        <v>2328</v>
      </c>
      <c r="E377" s="5">
        <v>133130</v>
      </c>
      <c r="F377" s="5" t="s">
        <v>2441</v>
      </c>
      <c r="G377" s="5" t="s">
        <v>1703</v>
      </c>
      <c r="H377" s="5">
        <v>3</v>
      </c>
      <c r="I377" s="5"/>
      <c r="J377" s="5">
        <v>1</v>
      </c>
      <c r="K377" s="5" t="s">
        <v>1596</v>
      </c>
      <c r="L377" s="5"/>
      <c r="M377" s="6">
        <v>0</v>
      </c>
      <c r="N377" s="5" t="s">
        <v>1597</v>
      </c>
      <c r="O377" s="5"/>
    </row>
    <row r="378" spans="1:15">
      <c r="A378" s="5" t="s">
        <v>2442</v>
      </c>
      <c r="B378" s="5">
        <v>200</v>
      </c>
      <c r="C378" s="5" t="s">
        <v>1662</v>
      </c>
      <c r="D378" s="5" t="s">
        <v>2328</v>
      </c>
      <c r="E378" s="5">
        <v>79883</v>
      </c>
      <c r="F378" s="5" t="s">
        <v>2439</v>
      </c>
      <c r="G378" s="5" t="s">
        <v>1703</v>
      </c>
      <c r="H378" s="5">
        <v>3</v>
      </c>
      <c r="I378" s="5"/>
      <c r="J378" s="5">
        <v>1</v>
      </c>
      <c r="K378" s="5" t="s">
        <v>1596</v>
      </c>
      <c r="L378" s="5"/>
      <c r="M378" s="6">
        <v>2.3148148148148148E-6</v>
      </c>
      <c r="N378" s="5" t="s">
        <v>1597</v>
      </c>
      <c r="O378" s="5"/>
    </row>
    <row r="379" spans="1:15">
      <c r="A379" s="5" t="s">
        <v>2443</v>
      </c>
      <c r="B379" s="5">
        <v>200</v>
      </c>
      <c r="C379" s="5" t="s">
        <v>1662</v>
      </c>
      <c r="D379" s="5" t="s">
        <v>2328</v>
      </c>
      <c r="E379" s="5">
        <v>181951</v>
      </c>
      <c r="F379" s="5" t="s">
        <v>2444</v>
      </c>
      <c r="G379" s="5" t="s">
        <v>1703</v>
      </c>
      <c r="H379" s="5">
        <v>3</v>
      </c>
      <c r="I379" s="5"/>
      <c r="J379" s="5">
        <v>1</v>
      </c>
      <c r="K379" s="5" t="s">
        <v>1596</v>
      </c>
      <c r="L379" s="5"/>
      <c r="M379" s="6">
        <v>1.1574074074074074E-6</v>
      </c>
      <c r="N379" s="5" t="s">
        <v>1597</v>
      </c>
      <c r="O379" s="5"/>
    </row>
    <row r="380" spans="1:15">
      <c r="A380" s="5" t="s">
        <v>2445</v>
      </c>
      <c r="B380" s="5">
        <v>200</v>
      </c>
      <c r="C380" s="5" t="s">
        <v>1662</v>
      </c>
      <c r="D380" s="5" t="s">
        <v>2328</v>
      </c>
      <c r="E380" s="5">
        <v>244499</v>
      </c>
      <c r="F380" s="5" t="s">
        <v>2446</v>
      </c>
      <c r="G380" s="5" t="s">
        <v>1703</v>
      </c>
      <c r="H380" s="5">
        <v>3</v>
      </c>
      <c r="I380" s="5"/>
      <c r="J380" s="5">
        <v>1</v>
      </c>
      <c r="K380" s="5" t="s">
        <v>1596</v>
      </c>
      <c r="L380" s="5"/>
      <c r="M380" s="6">
        <v>0</v>
      </c>
      <c r="N380" s="5" t="s">
        <v>1597</v>
      </c>
      <c r="O380" s="5"/>
    </row>
    <row r="381" spans="1:15">
      <c r="A381" s="5" t="s">
        <v>2447</v>
      </c>
      <c r="B381" s="5">
        <v>200</v>
      </c>
      <c r="C381" s="5" t="s">
        <v>1662</v>
      </c>
      <c r="D381" s="5" t="s">
        <v>2328</v>
      </c>
      <c r="E381" s="5">
        <v>167035</v>
      </c>
      <c r="F381" s="5" t="s">
        <v>2448</v>
      </c>
      <c r="G381" s="5" t="s">
        <v>1703</v>
      </c>
      <c r="H381" s="5">
        <v>3</v>
      </c>
      <c r="I381" s="5"/>
      <c r="J381" s="5">
        <v>1</v>
      </c>
      <c r="K381" s="5" t="s">
        <v>1596</v>
      </c>
      <c r="L381" s="5"/>
      <c r="M381" s="6">
        <v>0</v>
      </c>
      <c r="N381" s="5" t="s">
        <v>1597</v>
      </c>
      <c r="O381" s="5"/>
    </row>
    <row r="382" spans="1:15">
      <c r="A382" s="5" t="s">
        <v>2449</v>
      </c>
      <c r="B382" s="5">
        <v>200</v>
      </c>
      <c r="C382" s="5" t="s">
        <v>1662</v>
      </c>
      <c r="D382" s="5" t="s">
        <v>2328</v>
      </c>
      <c r="E382" s="5">
        <v>107422</v>
      </c>
      <c r="F382" s="5" t="s">
        <v>2450</v>
      </c>
      <c r="G382" s="5" t="s">
        <v>1703</v>
      </c>
      <c r="H382" s="5">
        <v>3</v>
      </c>
      <c r="I382" s="5"/>
      <c r="J382" s="5">
        <v>1</v>
      </c>
      <c r="K382" s="5" t="s">
        <v>1596</v>
      </c>
      <c r="L382" s="5"/>
      <c r="M382" s="6">
        <v>2.3148148148148148E-6</v>
      </c>
      <c r="N382" s="5" t="s">
        <v>1597</v>
      </c>
      <c r="O382" s="5"/>
    </row>
    <row r="383" spans="1:15">
      <c r="A383" s="5" t="s">
        <v>2451</v>
      </c>
      <c r="B383" s="5">
        <v>200</v>
      </c>
      <c r="C383" s="5" t="s">
        <v>1662</v>
      </c>
      <c r="D383" s="5" t="s">
        <v>2328</v>
      </c>
      <c r="E383" s="5">
        <v>107189</v>
      </c>
      <c r="F383" s="5" t="s">
        <v>2452</v>
      </c>
      <c r="G383" s="5" t="s">
        <v>1703</v>
      </c>
      <c r="H383" s="5">
        <v>3</v>
      </c>
      <c r="I383" s="5"/>
      <c r="J383" s="5">
        <v>1</v>
      </c>
      <c r="K383" s="5" t="s">
        <v>1596</v>
      </c>
      <c r="L383" s="5"/>
      <c r="M383" s="6">
        <v>2.3148148148148148E-6</v>
      </c>
      <c r="N383" s="5" t="s">
        <v>1597</v>
      </c>
      <c r="O383" s="5"/>
    </row>
    <row r="384" spans="1:15">
      <c r="A384" s="5" t="s">
        <v>2453</v>
      </c>
      <c r="B384" s="5">
        <v>200</v>
      </c>
      <c r="C384" s="5" t="s">
        <v>1662</v>
      </c>
      <c r="D384" s="5" t="s">
        <v>2328</v>
      </c>
      <c r="E384" s="5">
        <v>81352</v>
      </c>
      <c r="F384" s="5" t="s">
        <v>2454</v>
      </c>
      <c r="G384" s="5" t="s">
        <v>1703</v>
      </c>
      <c r="H384" s="5">
        <v>3</v>
      </c>
      <c r="I384" s="5"/>
      <c r="J384" s="5">
        <v>1</v>
      </c>
      <c r="K384" s="5" t="s">
        <v>1596</v>
      </c>
      <c r="L384" s="5"/>
      <c r="M384" s="6">
        <v>1.1574074074074074E-6</v>
      </c>
      <c r="N384" s="5" t="s">
        <v>1597</v>
      </c>
      <c r="O384" s="5"/>
    </row>
    <row r="385" spans="1:15">
      <c r="A385" s="5" t="s">
        <v>2455</v>
      </c>
      <c r="B385" s="5">
        <v>200</v>
      </c>
      <c r="C385" s="5" t="s">
        <v>1662</v>
      </c>
      <c r="D385" s="5" t="s">
        <v>2328</v>
      </c>
      <c r="E385" s="5">
        <v>140377</v>
      </c>
      <c r="F385" s="5" t="s">
        <v>2456</v>
      </c>
      <c r="G385" s="5" t="s">
        <v>1703</v>
      </c>
      <c r="H385" s="5">
        <v>3</v>
      </c>
      <c r="I385" s="5"/>
      <c r="J385" s="5">
        <v>1</v>
      </c>
      <c r="K385" s="5" t="s">
        <v>1596</v>
      </c>
      <c r="L385" s="5"/>
      <c r="M385" s="6">
        <v>1.1574074074074074E-6</v>
      </c>
      <c r="N385" s="5" t="s">
        <v>1597</v>
      </c>
      <c r="O385" s="5"/>
    </row>
    <row r="386" spans="1:15">
      <c r="A386" s="5" t="s">
        <v>2457</v>
      </c>
      <c r="B386" s="5">
        <v>200</v>
      </c>
      <c r="C386" s="5" t="s">
        <v>1662</v>
      </c>
      <c r="D386" s="5" t="s">
        <v>2328</v>
      </c>
      <c r="E386" s="5">
        <v>137005</v>
      </c>
      <c r="F386" s="5" t="s">
        <v>2458</v>
      </c>
      <c r="G386" s="5" t="s">
        <v>1701</v>
      </c>
      <c r="H386" s="5">
        <v>3</v>
      </c>
      <c r="I386" s="5"/>
      <c r="J386" s="5">
        <v>2</v>
      </c>
      <c r="K386" s="5" t="s">
        <v>1596</v>
      </c>
      <c r="L386" s="5"/>
      <c r="M386" s="6">
        <v>2.3148148148148148E-6</v>
      </c>
      <c r="N386" s="5" t="s">
        <v>1597</v>
      </c>
      <c r="O386" s="5"/>
    </row>
    <row r="387" spans="1:15">
      <c r="A387" s="5" t="s">
        <v>2459</v>
      </c>
      <c r="B387" s="5">
        <v>200</v>
      </c>
      <c r="C387" s="5" t="s">
        <v>1662</v>
      </c>
      <c r="D387" s="5" t="s">
        <v>2328</v>
      </c>
      <c r="E387" s="5">
        <v>2069811</v>
      </c>
      <c r="F387" s="5" t="s">
        <v>2460</v>
      </c>
      <c r="G387" s="5" t="s">
        <v>2461</v>
      </c>
      <c r="H387" s="5">
        <v>3</v>
      </c>
      <c r="I387" s="5"/>
      <c r="J387" s="5">
        <v>1</v>
      </c>
      <c r="K387" s="5" t="s">
        <v>1596</v>
      </c>
      <c r="L387" s="5"/>
      <c r="M387" s="6">
        <v>3.472222222222222E-6</v>
      </c>
      <c r="N387" s="5" t="s">
        <v>1597</v>
      </c>
      <c r="O387" s="5"/>
    </row>
    <row r="388" spans="1:15">
      <c r="A388" s="5" t="s">
        <v>2462</v>
      </c>
      <c r="B388" s="5">
        <v>200</v>
      </c>
      <c r="C388" s="5" t="s">
        <v>1662</v>
      </c>
      <c r="D388" s="5" t="s">
        <v>2328</v>
      </c>
      <c r="E388" s="5">
        <v>2052384</v>
      </c>
      <c r="F388" s="5" t="s">
        <v>2463</v>
      </c>
      <c r="G388" s="5" t="s">
        <v>1703</v>
      </c>
      <c r="H388" s="5">
        <v>2</v>
      </c>
      <c r="I388" s="5"/>
      <c r="J388" s="5">
        <v>1</v>
      </c>
      <c r="K388" s="5" t="s">
        <v>1596</v>
      </c>
      <c r="L388" s="5"/>
      <c r="M388" s="6">
        <v>2.3148148148148148E-6</v>
      </c>
      <c r="N388" s="5" t="s">
        <v>1597</v>
      </c>
      <c r="O388" s="5"/>
    </row>
    <row r="389" spans="1:15">
      <c r="A389" s="5" t="s">
        <v>2464</v>
      </c>
      <c r="B389" s="5">
        <v>200</v>
      </c>
      <c r="C389" s="5" t="s">
        <v>1662</v>
      </c>
      <c r="D389" s="5" t="s">
        <v>2328</v>
      </c>
      <c r="E389" s="5">
        <v>308403</v>
      </c>
      <c r="F389" s="5" t="s">
        <v>2465</v>
      </c>
      <c r="G389" s="5" t="s">
        <v>2097</v>
      </c>
      <c r="H389" s="5">
        <v>4</v>
      </c>
      <c r="I389" s="5"/>
      <c r="J389" s="5">
        <v>2</v>
      </c>
      <c r="K389" s="5" t="s">
        <v>1596</v>
      </c>
      <c r="L389" s="5"/>
      <c r="M389" s="6">
        <v>1.1574074074074074E-6</v>
      </c>
      <c r="N389" s="5" t="s">
        <v>1597</v>
      </c>
      <c r="O389" s="5"/>
    </row>
    <row r="390" spans="1:15">
      <c r="A390" s="5" t="s">
        <v>2466</v>
      </c>
      <c r="B390" s="5">
        <v>200</v>
      </c>
      <c r="C390" s="5" t="s">
        <v>1662</v>
      </c>
      <c r="D390" s="5" t="s">
        <v>2328</v>
      </c>
      <c r="E390" s="5">
        <v>544259</v>
      </c>
      <c r="F390" s="5"/>
      <c r="G390" s="5" t="s">
        <v>1963</v>
      </c>
      <c r="H390" s="5">
        <v>3</v>
      </c>
      <c r="I390" s="5"/>
      <c r="J390" s="5">
        <v>1</v>
      </c>
      <c r="K390" s="5" t="s">
        <v>1596</v>
      </c>
      <c r="L390" s="5"/>
      <c r="M390" s="6">
        <v>1.1574074074074074E-6</v>
      </c>
      <c r="N390" s="5" t="s">
        <v>1597</v>
      </c>
      <c r="O390" s="5"/>
    </row>
    <row r="391" spans="1:15">
      <c r="A391" s="5" t="s">
        <v>2467</v>
      </c>
      <c r="B391" s="5">
        <v>200</v>
      </c>
      <c r="C391" s="5" t="s">
        <v>1662</v>
      </c>
      <c r="D391" s="5" t="s">
        <v>2328</v>
      </c>
      <c r="E391" s="5">
        <v>263221</v>
      </c>
      <c r="F391" s="5"/>
      <c r="G391" s="5" t="s">
        <v>1963</v>
      </c>
      <c r="H391" s="5">
        <v>3</v>
      </c>
      <c r="I391" s="5"/>
      <c r="J391" s="5">
        <v>1</v>
      </c>
      <c r="K391" s="5" t="s">
        <v>1596</v>
      </c>
      <c r="L391" s="5"/>
      <c r="M391" s="6">
        <v>0</v>
      </c>
      <c r="N391" s="5" t="s">
        <v>1597</v>
      </c>
      <c r="O391" s="5"/>
    </row>
    <row r="392" spans="1:15">
      <c r="A392" s="5" t="s">
        <v>2468</v>
      </c>
      <c r="B392" s="5">
        <v>200</v>
      </c>
      <c r="C392" s="5" t="s">
        <v>1662</v>
      </c>
      <c r="D392" s="5" t="s">
        <v>2328</v>
      </c>
      <c r="E392" s="5">
        <v>386162</v>
      </c>
      <c r="F392" s="5"/>
      <c r="G392" s="5" t="s">
        <v>1963</v>
      </c>
      <c r="H392" s="5">
        <v>3</v>
      </c>
      <c r="I392" s="5"/>
      <c r="J392" s="5">
        <v>1</v>
      </c>
      <c r="K392" s="5" t="s">
        <v>1596</v>
      </c>
      <c r="L392" s="5"/>
      <c r="M392" s="6">
        <v>1.1574074074074074E-6</v>
      </c>
      <c r="N392" s="5" t="s">
        <v>1597</v>
      </c>
      <c r="O392" s="5"/>
    </row>
    <row r="393" spans="1:15">
      <c r="A393" s="5" t="s">
        <v>2469</v>
      </c>
      <c r="B393" s="5">
        <v>200</v>
      </c>
      <c r="C393" s="5" t="s">
        <v>1662</v>
      </c>
      <c r="D393" s="5" t="s">
        <v>2328</v>
      </c>
      <c r="E393" s="5">
        <v>852119</v>
      </c>
      <c r="F393" s="5" t="s">
        <v>2470</v>
      </c>
      <c r="G393" s="5" t="s">
        <v>1956</v>
      </c>
      <c r="H393" s="5">
        <v>3</v>
      </c>
      <c r="I393" s="5"/>
      <c r="J393" s="5">
        <v>1</v>
      </c>
      <c r="K393" s="5" t="s">
        <v>1596</v>
      </c>
      <c r="L393" s="5"/>
      <c r="M393" s="6">
        <v>1.1574074074074074E-6</v>
      </c>
      <c r="N393" s="5" t="s">
        <v>1597</v>
      </c>
      <c r="O393" s="5"/>
    </row>
    <row r="394" spans="1:15">
      <c r="A394" s="5" t="s">
        <v>2471</v>
      </c>
      <c r="B394" s="5">
        <v>200</v>
      </c>
      <c r="C394" s="5" t="s">
        <v>1662</v>
      </c>
      <c r="D394" s="5" t="s">
        <v>2328</v>
      </c>
      <c r="E394" s="5">
        <v>226330</v>
      </c>
      <c r="F394" s="5"/>
      <c r="G394" s="5" t="s">
        <v>1956</v>
      </c>
      <c r="H394" s="5">
        <v>3</v>
      </c>
      <c r="I394" s="5"/>
      <c r="J394" s="5">
        <v>1</v>
      </c>
      <c r="K394" s="5" t="s">
        <v>1596</v>
      </c>
      <c r="L394" s="5"/>
      <c r="M394" s="6">
        <v>2.3148148148148148E-6</v>
      </c>
      <c r="N394" s="5" t="s">
        <v>1597</v>
      </c>
      <c r="O394" s="5"/>
    </row>
    <row r="395" spans="1:15">
      <c r="A395" s="5" t="s">
        <v>2472</v>
      </c>
      <c r="B395" s="5">
        <v>200</v>
      </c>
      <c r="C395" s="5" t="s">
        <v>1662</v>
      </c>
      <c r="D395" s="5" t="s">
        <v>2328</v>
      </c>
      <c r="E395" s="5">
        <v>795473</v>
      </c>
      <c r="F395" s="5" t="s">
        <v>2473</v>
      </c>
      <c r="G395" s="5" t="s">
        <v>2474</v>
      </c>
      <c r="H395" s="5">
        <v>3</v>
      </c>
      <c r="I395" s="5"/>
      <c r="J395" s="5">
        <v>1</v>
      </c>
      <c r="K395" s="5" t="s">
        <v>1596</v>
      </c>
      <c r="L395" s="5"/>
      <c r="M395" s="6">
        <v>1.1574074074074074E-6</v>
      </c>
      <c r="N395" s="5" t="s">
        <v>1597</v>
      </c>
      <c r="O395" s="5"/>
    </row>
    <row r="396" spans="1:15">
      <c r="A396" s="5" t="s">
        <v>2475</v>
      </c>
      <c r="B396" s="5">
        <v>200</v>
      </c>
      <c r="C396" s="5" t="s">
        <v>1662</v>
      </c>
      <c r="D396" s="5" t="s">
        <v>2328</v>
      </c>
      <c r="E396" s="5">
        <v>610708</v>
      </c>
      <c r="F396" s="5"/>
      <c r="G396" s="5" t="s">
        <v>1973</v>
      </c>
      <c r="H396" s="5">
        <v>3</v>
      </c>
      <c r="I396" s="5"/>
      <c r="J396" s="5">
        <v>1</v>
      </c>
      <c r="K396" s="5" t="s">
        <v>1596</v>
      </c>
      <c r="L396" s="5"/>
      <c r="M396" s="6">
        <v>1.1574074074074074E-6</v>
      </c>
      <c r="N396" s="5" t="s">
        <v>1597</v>
      </c>
      <c r="O396" s="5"/>
    </row>
    <row r="397" spans="1:15">
      <c r="A397" s="5" t="s">
        <v>2476</v>
      </c>
      <c r="B397" s="5">
        <v>200</v>
      </c>
      <c r="C397" s="5" t="s">
        <v>1662</v>
      </c>
      <c r="D397" s="5" t="s">
        <v>2328</v>
      </c>
      <c r="E397" s="5">
        <v>459826</v>
      </c>
      <c r="F397" s="5" t="s">
        <v>2477</v>
      </c>
      <c r="G397" s="5" t="s">
        <v>1978</v>
      </c>
      <c r="H397" s="5">
        <v>2</v>
      </c>
      <c r="I397" s="5"/>
      <c r="J397" s="5">
        <v>2</v>
      </c>
      <c r="K397" s="5" t="s">
        <v>1596</v>
      </c>
      <c r="L397" s="5"/>
      <c r="M397" s="6">
        <v>1.1574074074074074E-6</v>
      </c>
      <c r="N397" s="5" t="s">
        <v>1597</v>
      </c>
      <c r="O397" s="5"/>
    </row>
    <row r="398" spans="1:15">
      <c r="A398" s="5" t="s">
        <v>2478</v>
      </c>
      <c r="B398" s="5">
        <v>200</v>
      </c>
      <c r="C398" s="5" t="s">
        <v>1662</v>
      </c>
      <c r="D398" s="5" t="s">
        <v>2328</v>
      </c>
      <c r="E398" s="5">
        <v>316855</v>
      </c>
      <c r="F398" s="5" t="s">
        <v>2479</v>
      </c>
      <c r="G398" s="5" t="s">
        <v>1978</v>
      </c>
      <c r="H398" s="5">
        <v>2</v>
      </c>
      <c r="I398" s="5"/>
      <c r="J398" s="5">
        <v>2</v>
      </c>
      <c r="K398" s="5" t="s">
        <v>1596</v>
      </c>
      <c r="L398" s="5"/>
      <c r="M398" s="6">
        <v>0</v>
      </c>
      <c r="N398" s="5" t="s">
        <v>1597</v>
      </c>
      <c r="O398" s="5"/>
    </row>
    <row r="399" spans="1:15">
      <c r="A399" s="5" t="s">
        <v>2480</v>
      </c>
      <c r="B399" s="5">
        <v>200</v>
      </c>
      <c r="C399" s="5" t="s">
        <v>1662</v>
      </c>
      <c r="D399" s="5" t="s">
        <v>2328</v>
      </c>
      <c r="E399" s="5">
        <v>403499</v>
      </c>
      <c r="F399" s="5" t="s">
        <v>2481</v>
      </c>
      <c r="G399" s="5" t="s">
        <v>1978</v>
      </c>
      <c r="H399" s="5">
        <v>2</v>
      </c>
      <c r="I399" s="5"/>
      <c r="J399" s="5">
        <v>2</v>
      </c>
      <c r="K399" s="5" t="s">
        <v>1596</v>
      </c>
      <c r="L399" s="5"/>
      <c r="M399" s="6">
        <v>3.472222222222222E-6</v>
      </c>
      <c r="N399" s="5" t="s">
        <v>1597</v>
      </c>
      <c r="O399" s="5"/>
    </row>
    <row r="400" spans="1:15">
      <c r="A400" s="5" t="s">
        <v>2482</v>
      </c>
      <c r="B400" s="5">
        <v>200</v>
      </c>
      <c r="C400" s="5" t="s">
        <v>1662</v>
      </c>
      <c r="D400" s="5" t="s">
        <v>2328</v>
      </c>
      <c r="E400" s="5">
        <v>346893</v>
      </c>
      <c r="F400" s="5" t="s">
        <v>2483</v>
      </c>
      <c r="G400" s="5" t="s">
        <v>1973</v>
      </c>
      <c r="H400" s="5">
        <v>2</v>
      </c>
      <c r="I400" s="5"/>
      <c r="J400" s="5">
        <v>2</v>
      </c>
      <c r="K400" s="5" t="s">
        <v>1596</v>
      </c>
      <c r="L400" s="5"/>
      <c r="M400" s="6">
        <v>1.1574074074074074E-6</v>
      </c>
      <c r="N400" s="5" t="s">
        <v>1597</v>
      </c>
      <c r="O400" s="5"/>
    </row>
    <row r="401" spans="1:15">
      <c r="A401" s="5" t="s">
        <v>2484</v>
      </c>
      <c r="B401" s="5">
        <v>200</v>
      </c>
      <c r="C401" s="5" t="s">
        <v>1662</v>
      </c>
      <c r="D401" s="5" t="s">
        <v>2328</v>
      </c>
      <c r="E401" s="5">
        <v>371660</v>
      </c>
      <c r="F401" s="5" t="s">
        <v>2485</v>
      </c>
      <c r="G401" s="5" t="s">
        <v>1978</v>
      </c>
      <c r="H401" s="5">
        <v>2</v>
      </c>
      <c r="I401" s="5"/>
      <c r="J401" s="5">
        <v>2</v>
      </c>
      <c r="K401" s="5" t="s">
        <v>1596</v>
      </c>
      <c r="L401" s="5"/>
      <c r="M401" s="6">
        <v>0</v>
      </c>
      <c r="N401" s="5" t="s">
        <v>1597</v>
      </c>
      <c r="O401" s="5"/>
    </row>
    <row r="402" spans="1:15">
      <c r="A402" s="5" t="s">
        <v>2486</v>
      </c>
      <c r="B402" s="5">
        <v>200</v>
      </c>
      <c r="C402" s="5" t="s">
        <v>1662</v>
      </c>
      <c r="D402" s="5" t="s">
        <v>2328</v>
      </c>
      <c r="E402" s="5">
        <v>423364</v>
      </c>
      <c r="F402" s="5" t="s">
        <v>2487</v>
      </c>
      <c r="G402" s="5" t="s">
        <v>1973</v>
      </c>
      <c r="H402" s="5">
        <v>2</v>
      </c>
      <c r="I402" s="5"/>
      <c r="J402" s="5">
        <v>2</v>
      </c>
      <c r="K402" s="5" t="s">
        <v>1596</v>
      </c>
      <c r="L402" s="5"/>
      <c r="M402" s="6">
        <v>1.1574074074074074E-6</v>
      </c>
      <c r="N402" s="5" t="s">
        <v>1597</v>
      </c>
      <c r="O402" s="5"/>
    </row>
    <row r="403" spans="1:15">
      <c r="A403" s="5" t="s">
        <v>2488</v>
      </c>
      <c r="B403" s="5">
        <v>200</v>
      </c>
      <c r="C403" s="5" t="s">
        <v>1662</v>
      </c>
      <c r="D403" s="5" t="s">
        <v>2328</v>
      </c>
      <c r="E403" s="5">
        <v>1152778</v>
      </c>
      <c r="F403" s="5" t="s">
        <v>2489</v>
      </c>
      <c r="G403" s="5" t="s">
        <v>1973</v>
      </c>
      <c r="H403" s="5">
        <v>2</v>
      </c>
      <c r="I403" s="5"/>
      <c r="J403" s="5">
        <v>2</v>
      </c>
      <c r="K403" s="5" t="s">
        <v>1596</v>
      </c>
      <c r="L403" s="5"/>
      <c r="M403" s="6">
        <v>0</v>
      </c>
      <c r="N403" s="5" t="s">
        <v>1597</v>
      </c>
      <c r="O403" s="5"/>
    </row>
    <row r="404" spans="1:15">
      <c r="A404" s="5" t="s">
        <v>2490</v>
      </c>
      <c r="B404" s="5">
        <v>200</v>
      </c>
      <c r="C404" s="5" t="s">
        <v>1662</v>
      </c>
      <c r="D404" s="5" t="s">
        <v>2328</v>
      </c>
      <c r="E404" s="5">
        <v>401524</v>
      </c>
      <c r="F404" s="5" t="s">
        <v>2491</v>
      </c>
      <c r="G404" s="5" t="s">
        <v>1973</v>
      </c>
      <c r="H404" s="5">
        <v>2</v>
      </c>
      <c r="I404" s="5"/>
      <c r="J404" s="5">
        <v>2</v>
      </c>
      <c r="K404" s="5" t="s">
        <v>1596</v>
      </c>
      <c r="L404" s="5"/>
      <c r="M404" s="6">
        <v>1.1574074074074074E-6</v>
      </c>
      <c r="N404" s="5" t="s">
        <v>1597</v>
      </c>
      <c r="O404" s="5"/>
    </row>
    <row r="405" spans="1:15">
      <c r="A405" s="5" t="s">
        <v>2492</v>
      </c>
      <c r="B405" s="5">
        <v>200</v>
      </c>
      <c r="C405" s="5" t="s">
        <v>1662</v>
      </c>
      <c r="D405" s="5" t="s">
        <v>2328</v>
      </c>
      <c r="E405" s="5">
        <v>1279059</v>
      </c>
      <c r="F405" s="5" t="s">
        <v>2493</v>
      </c>
      <c r="G405" s="5" t="s">
        <v>1978</v>
      </c>
      <c r="H405" s="5">
        <v>2</v>
      </c>
      <c r="I405" s="5"/>
      <c r="J405" s="5">
        <v>2</v>
      </c>
      <c r="K405" s="5" t="s">
        <v>1596</v>
      </c>
      <c r="L405" s="5"/>
      <c r="M405" s="6">
        <v>3.472222222222222E-6</v>
      </c>
      <c r="N405" s="5" t="s">
        <v>1597</v>
      </c>
      <c r="O405" s="5"/>
    </row>
    <row r="406" spans="1:15">
      <c r="A406" s="5" t="s">
        <v>2494</v>
      </c>
      <c r="B406" s="5">
        <v>200</v>
      </c>
      <c r="C406" s="5" t="s">
        <v>1662</v>
      </c>
      <c r="D406" s="5" t="s">
        <v>2328</v>
      </c>
      <c r="E406" s="5">
        <v>466616</v>
      </c>
      <c r="F406" s="5" t="s">
        <v>2495</v>
      </c>
      <c r="G406" s="5" t="s">
        <v>1973</v>
      </c>
      <c r="H406" s="5">
        <v>2</v>
      </c>
      <c r="I406" s="5"/>
      <c r="J406" s="5">
        <v>2</v>
      </c>
      <c r="K406" s="5" t="s">
        <v>1596</v>
      </c>
      <c r="L406" s="5"/>
      <c r="M406" s="6">
        <v>0</v>
      </c>
      <c r="N406" s="5" t="s">
        <v>1597</v>
      </c>
      <c r="O406" s="5"/>
    </row>
    <row r="407" spans="1:15">
      <c r="A407" s="5" t="s">
        <v>2496</v>
      </c>
      <c r="B407" s="5">
        <v>200</v>
      </c>
      <c r="C407" s="5" t="s">
        <v>1662</v>
      </c>
      <c r="D407" s="5" t="s">
        <v>2328</v>
      </c>
      <c r="E407" s="5">
        <v>151781</v>
      </c>
      <c r="F407" s="5" t="s">
        <v>2497</v>
      </c>
      <c r="G407" s="5" t="s">
        <v>1978</v>
      </c>
      <c r="H407" s="5">
        <v>3</v>
      </c>
      <c r="I407" s="5"/>
      <c r="J407" s="5">
        <v>1</v>
      </c>
      <c r="K407" s="5" t="s">
        <v>1596</v>
      </c>
      <c r="L407" s="5"/>
      <c r="M407" s="6">
        <v>2.3148148148148148E-6</v>
      </c>
      <c r="N407" s="5" t="s">
        <v>1597</v>
      </c>
      <c r="O407" s="5"/>
    </row>
    <row r="408" spans="1:15">
      <c r="A408" s="5" t="s">
        <v>2498</v>
      </c>
      <c r="B408" s="5">
        <v>200</v>
      </c>
      <c r="C408" s="5" t="s">
        <v>1662</v>
      </c>
      <c r="D408" s="5" t="s">
        <v>2328</v>
      </c>
      <c r="E408" s="5">
        <v>12208</v>
      </c>
      <c r="F408" s="5" t="s">
        <v>2499</v>
      </c>
      <c r="G408" s="5" t="s">
        <v>1978</v>
      </c>
      <c r="H408" s="5">
        <v>2</v>
      </c>
      <c r="I408" s="5"/>
      <c r="J408" s="5">
        <v>2</v>
      </c>
      <c r="K408" s="5" t="s">
        <v>1596</v>
      </c>
      <c r="L408" s="5"/>
      <c r="M408" s="6">
        <v>3.472222222222222E-6</v>
      </c>
      <c r="N408" s="5" t="s">
        <v>1597</v>
      </c>
      <c r="O408" s="5"/>
    </row>
    <row r="409" spans="1:15">
      <c r="A409" s="5" t="s">
        <v>2500</v>
      </c>
      <c r="B409" s="5">
        <v>200</v>
      </c>
      <c r="C409" s="5" t="s">
        <v>1662</v>
      </c>
      <c r="D409" s="5" t="s">
        <v>2328</v>
      </c>
      <c r="E409" s="5">
        <v>299098</v>
      </c>
      <c r="F409" s="5" t="s">
        <v>2501</v>
      </c>
      <c r="G409" s="5" t="s">
        <v>1973</v>
      </c>
      <c r="H409" s="5">
        <v>2</v>
      </c>
      <c r="I409" s="5"/>
      <c r="J409" s="5">
        <v>2</v>
      </c>
      <c r="K409" s="5" t="s">
        <v>1596</v>
      </c>
      <c r="L409" s="5"/>
      <c r="M409" s="6">
        <v>1.1574074074074074E-6</v>
      </c>
      <c r="N409" s="5" t="s">
        <v>1597</v>
      </c>
      <c r="O409" s="5"/>
    </row>
    <row r="410" spans="1:15">
      <c r="A410" s="5" t="s">
        <v>2502</v>
      </c>
      <c r="B410" s="5">
        <v>200</v>
      </c>
      <c r="C410" s="5" t="s">
        <v>1662</v>
      </c>
      <c r="D410" s="5" t="s">
        <v>2328</v>
      </c>
      <c r="E410" s="5">
        <v>442679</v>
      </c>
      <c r="F410" s="5" t="s">
        <v>2503</v>
      </c>
      <c r="G410" s="5" t="s">
        <v>1973</v>
      </c>
      <c r="H410" s="5">
        <v>2</v>
      </c>
      <c r="I410" s="5"/>
      <c r="J410" s="5">
        <v>2</v>
      </c>
      <c r="K410" s="5" t="s">
        <v>1596</v>
      </c>
      <c r="L410" s="5"/>
      <c r="M410" s="6">
        <v>3.472222222222222E-6</v>
      </c>
      <c r="N410" s="5" t="s">
        <v>1597</v>
      </c>
      <c r="O410" s="5"/>
    </row>
    <row r="411" spans="1:15">
      <c r="A411" s="5" t="s">
        <v>2504</v>
      </c>
      <c r="B411" s="5">
        <v>200</v>
      </c>
      <c r="C411" s="5" t="s">
        <v>1662</v>
      </c>
      <c r="D411" s="5" t="s">
        <v>2328</v>
      </c>
      <c r="E411" s="5">
        <v>373914</v>
      </c>
      <c r="F411" s="5" t="s">
        <v>2505</v>
      </c>
      <c r="G411" s="5" t="s">
        <v>1973</v>
      </c>
      <c r="H411" s="5">
        <v>2</v>
      </c>
      <c r="I411" s="5"/>
      <c r="J411" s="5">
        <v>2</v>
      </c>
      <c r="K411" s="5" t="s">
        <v>1596</v>
      </c>
      <c r="L411" s="5"/>
      <c r="M411" s="6">
        <v>2.3148148148148148E-6</v>
      </c>
      <c r="N411" s="5" t="s">
        <v>1597</v>
      </c>
      <c r="O411" s="5"/>
    </row>
    <row r="412" spans="1:15">
      <c r="A412" s="5" t="s">
        <v>2506</v>
      </c>
      <c r="B412" s="5">
        <v>200</v>
      </c>
      <c r="C412" s="5" t="s">
        <v>1662</v>
      </c>
      <c r="D412" s="5" t="s">
        <v>2328</v>
      </c>
      <c r="E412" s="5">
        <v>139338</v>
      </c>
      <c r="F412" s="5" t="s">
        <v>2507</v>
      </c>
      <c r="G412" s="5" t="s">
        <v>1978</v>
      </c>
      <c r="H412" s="5">
        <v>3</v>
      </c>
      <c r="I412" s="5"/>
      <c r="J412" s="5">
        <v>1</v>
      </c>
      <c r="K412" s="5" t="s">
        <v>1596</v>
      </c>
      <c r="L412" s="5"/>
      <c r="M412" s="6">
        <v>1.1574074074074074E-6</v>
      </c>
      <c r="N412" s="5" t="s">
        <v>1597</v>
      </c>
      <c r="O412" s="5"/>
    </row>
    <row r="413" spans="1:15">
      <c r="A413" s="5" t="s">
        <v>2508</v>
      </c>
      <c r="B413" s="5">
        <v>200</v>
      </c>
      <c r="C413" s="5" t="s">
        <v>1662</v>
      </c>
      <c r="D413" s="5" t="s">
        <v>2328</v>
      </c>
      <c r="E413" s="5">
        <v>319436</v>
      </c>
      <c r="F413" s="5" t="s">
        <v>2509</v>
      </c>
      <c r="G413" s="5" t="s">
        <v>1973</v>
      </c>
      <c r="H413" s="5">
        <v>3</v>
      </c>
      <c r="I413" s="5"/>
      <c r="J413" s="5">
        <v>1</v>
      </c>
      <c r="K413" s="5" t="s">
        <v>1596</v>
      </c>
      <c r="L413" s="5"/>
      <c r="M413" s="6">
        <v>2.3148148148148148E-6</v>
      </c>
      <c r="N413" s="5" t="s">
        <v>1597</v>
      </c>
      <c r="O413" s="5"/>
    </row>
    <row r="414" spans="1:15">
      <c r="A414" s="5" t="s">
        <v>2510</v>
      </c>
      <c r="B414" s="5">
        <v>200</v>
      </c>
      <c r="C414" s="5" t="s">
        <v>1662</v>
      </c>
      <c r="D414" s="5" t="s">
        <v>2328</v>
      </c>
      <c r="E414" s="5">
        <v>1540621</v>
      </c>
      <c r="F414" s="5" t="s">
        <v>2511</v>
      </c>
      <c r="G414" s="5" t="s">
        <v>1978</v>
      </c>
      <c r="H414" s="5">
        <v>2</v>
      </c>
      <c r="I414" s="5"/>
      <c r="J414" s="5">
        <v>2</v>
      </c>
      <c r="K414" s="5" t="s">
        <v>1596</v>
      </c>
      <c r="L414" s="5"/>
      <c r="M414" s="6">
        <v>4.6296296296296296E-6</v>
      </c>
      <c r="N414" s="5" t="s">
        <v>1597</v>
      </c>
      <c r="O414" s="5"/>
    </row>
    <row r="415" spans="1:15">
      <c r="A415" s="5" t="s">
        <v>2512</v>
      </c>
      <c r="B415" s="5">
        <v>200</v>
      </c>
      <c r="C415" s="5" t="s">
        <v>1662</v>
      </c>
      <c r="D415" s="5" t="s">
        <v>2328</v>
      </c>
      <c r="E415" s="5">
        <v>132383</v>
      </c>
      <c r="F415" s="5"/>
      <c r="G415" s="5" t="s">
        <v>1973</v>
      </c>
      <c r="H415" s="5">
        <v>3</v>
      </c>
      <c r="I415" s="5"/>
      <c r="J415" s="5">
        <v>1</v>
      </c>
      <c r="K415" s="5" t="s">
        <v>1596</v>
      </c>
      <c r="L415" s="5"/>
      <c r="M415" s="6">
        <v>2.3148148148148148E-6</v>
      </c>
      <c r="N415" s="5" t="s">
        <v>1597</v>
      </c>
      <c r="O415" s="5"/>
    </row>
    <row r="416" spans="1:15">
      <c r="A416" s="5" t="s">
        <v>2513</v>
      </c>
      <c r="B416" s="5">
        <v>200</v>
      </c>
      <c r="C416" s="5" t="s">
        <v>1662</v>
      </c>
      <c r="D416" s="5" t="s">
        <v>2328</v>
      </c>
      <c r="E416" s="5">
        <v>296957</v>
      </c>
      <c r="F416" s="5" t="s">
        <v>2514</v>
      </c>
      <c r="G416" s="5" t="s">
        <v>1973</v>
      </c>
      <c r="H416" s="5">
        <v>3</v>
      </c>
      <c r="I416" s="5"/>
      <c r="J416" s="5">
        <v>1</v>
      </c>
      <c r="K416" s="5" t="s">
        <v>1596</v>
      </c>
      <c r="L416" s="5"/>
      <c r="M416" s="6">
        <v>0</v>
      </c>
      <c r="N416" s="5" t="s">
        <v>1597</v>
      </c>
      <c r="O416" s="5"/>
    </row>
    <row r="417" spans="1:15">
      <c r="A417" s="5" t="s">
        <v>2515</v>
      </c>
      <c r="B417" s="5">
        <v>200</v>
      </c>
      <c r="C417" s="5" t="s">
        <v>1662</v>
      </c>
      <c r="D417" s="5" t="s">
        <v>2328</v>
      </c>
      <c r="E417" s="5">
        <v>1397764</v>
      </c>
      <c r="F417" s="5" t="s">
        <v>2516</v>
      </c>
      <c r="G417" s="5" t="s">
        <v>1973</v>
      </c>
      <c r="H417" s="5">
        <v>2</v>
      </c>
      <c r="I417" s="5"/>
      <c r="J417" s="5">
        <v>2</v>
      </c>
      <c r="K417" s="5" t="s">
        <v>1596</v>
      </c>
      <c r="L417" s="5"/>
      <c r="M417" s="6">
        <v>2.3148148148148148E-6</v>
      </c>
      <c r="N417" s="5" t="s">
        <v>1597</v>
      </c>
      <c r="O417" s="5"/>
    </row>
    <row r="418" spans="1:15">
      <c r="A418" s="5" t="s">
        <v>2517</v>
      </c>
      <c r="B418" s="5">
        <v>200</v>
      </c>
      <c r="C418" s="5" t="s">
        <v>1662</v>
      </c>
      <c r="D418" s="5" t="s">
        <v>2328</v>
      </c>
      <c r="E418" s="5">
        <v>531022</v>
      </c>
      <c r="F418" s="5" t="s">
        <v>2518</v>
      </c>
      <c r="G418" s="5" t="s">
        <v>1973</v>
      </c>
      <c r="H418" s="5">
        <v>2</v>
      </c>
      <c r="I418" s="5"/>
      <c r="J418" s="5">
        <v>2</v>
      </c>
      <c r="K418" s="5" t="s">
        <v>1596</v>
      </c>
      <c r="L418" s="5"/>
      <c r="M418" s="6">
        <v>2.3148148148148148E-6</v>
      </c>
      <c r="N418" s="5" t="s">
        <v>1597</v>
      </c>
      <c r="O418" s="5"/>
    </row>
    <row r="419" spans="1:15">
      <c r="A419" s="5" t="s">
        <v>2519</v>
      </c>
      <c r="B419" s="5">
        <v>200</v>
      </c>
      <c r="C419" s="5" t="s">
        <v>1662</v>
      </c>
      <c r="D419" s="5" t="s">
        <v>2328</v>
      </c>
      <c r="E419" s="5">
        <v>21209</v>
      </c>
      <c r="F419" s="5" t="s">
        <v>2520</v>
      </c>
      <c r="G419" s="5" t="s">
        <v>1978</v>
      </c>
      <c r="H419" s="5">
        <v>2</v>
      </c>
      <c r="I419" s="5"/>
      <c r="J419" s="5">
        <v>2</v>
      </c>
      <c r="K419" s="5" t="s">
        <v>1596</v>
      </c>
      <c r="L419" s="5"/>
      <c r="M419" s="6">
        <v>3.472222222222222E-6</v>
      </c>
      <c r="N419" s="5" t="s">
        <v>1597</v>
      </c>
      <c r="O419" s="5"/>
    </row>
    <row r="420" spans="1:15">
      <c r="A420" s="5" t="s">
        <v>2521</v>
      </c>
      <c r="B420" s="5">
        <v>200</v>
      </c>
      <c r="C420" s="5" t="s">
        <v>1662</v>
      </c>
      <c r="D420" s="5" t="s">
        <v>2328</v>
      </c>
      <c r="E420" s="5">
        <v>381953</v>
      </c>
      <c r="F420" s="5" t="s">
        <v>2522</v>
      </c>
      <c r="G420" s="5" t="s">
        <v>1989</v>
      </c>
      <c r="H420" s="5">
        <v>2</v>
      </c>
      <c r="I420" s="5"/>
      <c r="J420" s="5">
        <v>4</v>
      </c>
      <c r="K420" s="5" t="s">
        <v>1596</v>
      </c>
      <c r="L420" s="5"/>
      <c r="M420" s="6">
        <v>1.1574074074074074E-6</v>
      </c>
      <c r="N420" s="5" t="s">
        <v>1597</v>
      </c>
      <c r="O420" s="5"/>
    </row>
    <row r="421" spans="1:15">
      <c r="A421" s="5" t="s">
        <v>2523</v>
      </c>
      <c r="B421" s="5">
        <v>200</v>
      </c>
      <c r="C421" s="5" t="s">
        <v>1662</v>
      </c>
      <c r="D421" s="5" t="s">
        <v>2328</v>
      </c>
      <c r="E421" s="5">
        <v>18026</v>
      </c>
      <c r="F421" s="5" t="s">
        <v>2524</v>
      </c>
      <c r="G421" s="5" t="s">
        <v>1973</v>
      </c>
      <c r="H421" s="5">
        <v>2</v>
      </c>
      <c r="I421" s="5"/>
      <c r="J421" s="5">
        <v>2</v>
      </c>
      <c r="K421" s="5" t="s">
        <v>1596</v>
      </c>
      <c r="L421" s="5"/>
      <c r="M421" s="6">
        <v>1.1574074074074074E-6</v>
      </c>
      <c r="N421" s="5" t="s">
        <v>1597</v>
      </c>
      <c r="O421" s="5"/>
    </row>
    <row r="422" spans="1:15">
      <c r="A422" s="5" t="s">
        <v>2525</v>
      </c>
      <c r="B422" s="5">
        <v>200</v>
      </c>
      <c r="C422" s="5" t="s">
        <v>1662</v>
      </c>
      <c r="D422" s="5" t="s">
        <v>2328</v>
      </c>
      <c r="E422" s="5">
        <v>643967</v>
      </c>
      <c r="F422" s="5" t="s">
        <v>2526</v>
      </c>
      <c r="G422" s="5" t="s">
        <v>1978</v>
      </c>
      <c r="H422" s="5">
        <v>2</v>
      </c>
      <c r="I422" s="5"/>
      <c r="J422" s="5">
        <v>2</v>
      </c>
      <c r="K422" s="5" t="s">
        <v>1596</v>
      </c>
      <c r="L422" s="5"/>
      <c r="M422" s="6">
        <v>8.101851851851852E-6</v>
      </c>
      <c r="N422" s="5" t="s">
        <v>1597</v>
      </c>
      <c r="O422" s="5"/>
    </row>
    <row r="423" spans="1:15">
      <c r="A423" s="5" t="s">
        <v>2527</v>
      </c>
      <c r="B423" s="5">
        <v>200</v>
      </c>
      <c r="C423" s="5" t="s">
        <v>1662</v>
      </c>
      <c r="D423" s="5" t="s">
        <v>2328</v>
      </c>
      <c r="E423" s="5">
        <v>304964</v>
      </c>
      <c r="F423" s="5" t="s">
        <v>2528</v>
      </c>
      <c r="G423" s="5" t="s">
        <v>1973</v>
      </c>
      <c r="H423" s="5">
        <v>2</v>
      </c>
      <c r="I423" s="5"/>
      <c r="J423" s="5">
        <v>2</v>
      </c>
      <c r="K423" s="5" t="s">
        <v>1596</v>
      </c>
      <c r="L423" s="5"/>
      <c r="M423" s="6">
        <v>1.1574074074074074E-6</v>
      </c>
      <c r="N423" s="5" t="s">
        <v>1597</v>
      </c>
      <c r="O423" s="5"/>
    </row>
    <row r="424" spans="1:15">
      <c r="A424" s="5" t="s">
        <v>2529</v>
      </c>
      <c r="B424" s="5">
        <v>200</v>
      </c>
      <c r="C424" s="5" t="s">
        <v>1662</v>
      </c>
      <c r="D424" s="5" t="s">
        <v>2328</v>
      </c>
      <c r="E424" s="5">
        <v>243985</v>
      </c>
      <c r="F424" s="5" t="s">
        <v>2530</v>
      </c>
      <c r="G424" s="5" t="s">
        <v>1978</v>
      </c>
      <c r="H424" s="5">
        <v>3</v>
      </c>
      <c r="I424" s="5"/>
      <c r="J424" s="5">
        <v>1</v>
      </c>
      <c r="K424" s="5" t="s">
        <v>1596</v>
      </c>
      <c r="L424" s="5"/>
      <c r="M424" s="6">
        <v>2.3148148148148148E-6</v>
      </c>
      <c r="N424" s="5" t="s">
        <v>1597</v>
      </c>
      <c r="O424" s="5"/>
    </row>
    <row r="425" spans="1:15">
      <c r="A425" s="5" t="s">
        <v>2531</v>
      </c>
      <c r="B425" s="5">
        <v>200</v>
      </c>
      <c r="C425" s="5" t="s">
        <v>1662</v>
      </c>
      <c r="D425" s="5" t="s">
        <v>2328</v>
      </c>
      <c r="E425" s="5">
        <v>492896</v>
      </c>
      <c r="F425" s="5" t="s">
        <v>2532</v>
      </c>
      <c r="G425" s="5" t="s">
        <v>1973</v>
      </c>
      <c r="H425" s="5">
        <v>2</v>
      </c>
      <c r="I425" s="5"/>
      <c r="J425" s="5">
        <v>2</v>
      </c>
      <c r="K425" s="5" t="s">
        <v>1596</v>
      </c>
      <c r="L425" s="5"/>
      <c r="M425" s="6">
        <v>3.472222222222222E-6</v>
      </c>
      <c r="N425" s="5" t="s">
        <v>1597</v>
      </c>
      <c r="O425" s="5"/>
    </row>
    <row r="426" spans="1:15">
      <c r="A426" s="5" t="s">
        <v>2533</v>
      </c>
      <c r="B426" s="5">
        <v>200</v>
      </c>
      <c r="C426" s="5" t="s">
        <v>1662</v>
      </c>
      <c r="D426" s="5" t="s">
        <v>2328</v>
      </c>
      <c r="E426" s="5">
        <v>1263560</v>
      </c>
      <c r="F426" s="5" t="s">
        <v>2534</v>
      </c>
      <c r="G426" s="5" t="s">
        <v>1973</v>
      </c>
      <c r="H426" s="5">
        <v>2</v>
      </c>
      <c r="I426" s="5"/>
      <c r="J426" s="5">
        <v>2</v>
      </c>
      <c r="K426" s="5" t="s">
        <v>1596</v>
      </c>
      <c r="L426" s="5"/>
      <c r="M426" s="6">
        <v>3.472222222222222E-6</v>
      </c>
      <c r="N426" s="5" t="s">
        <v>1597</v>
      </c>
      <c r="O426" s="5"/>
    </row>
    <row r="427" spans="1:15">
      <c r="A427" s="5" t="s">
        <v>2535</v>
      </c>
      <c r="B427" s="5">
        <v>200</v>
      </c>
      <c r="C427" s="5" t="s">
        <v>1662</v>
      </c>
      <c r="D427" s="5" t="s">
        <v>2328</v>
      </c>
      <c r="E427" s="5">
        <v>1629234</v>
      </c>
      <c r="F427" s="5" t="s">
        <v>2536</v>
      </c>
      <c r="G427" s="5" t="s">
        <v>1978</v>
      </c>
      <c r="H427" s="5">
        <v>2</v>
      </c>
      <c r="I427" s="5"/>
      <c r="J427" s="5">
        <v>2</v>
      </c>
      <c r="K427" s="5" t="s">
        <v>1596</v>
      </c>
      <c r="L427" s="5"/>
      <c r="M427" s="6">
        <v>9.2592592592592591E-6</v>
      </c>
      <c r="N427" s="5" t="s">
        <v>1597</v>
      </c>
      <c r="O427" s="5"/>
    </row>
    <row r="428" spans="1:15">
      <c r="A428" s="5" t="s">
        <v>2537</v>
      </c>
      <c r="B428" s="5">
        <v>200</v>
      </c>
      <c r="C428" s="5" t="s">
        <v>1662</v>
      </c>
      <c r="D428" s="5" t="s">
        <v>2328</v>
      </c>
      <c r="E428" s="5">
        <v>16221</v>
      </c>
      <c r="F428" s="5" t="s">
        <v>2538</v>
      </c>
      <c r="G428" s="5" t="s">
        <v>1978</v>
      </c>
      <c r="H428" s="5">
        <v>2</v>
      </c>
      <c r="I428" s="5"/>
      <c r="J428" s="5">
        <v>2</v>
      </c>
      <c r="K428" s="5" t="s">
        <v>1596</v>
      </c>
      <c r="L428" s="5"/>
      <c r="M428" s="6">
        <v>4.6296296296296296E-6</v>
      </c>
      <c r="N428" s="5" t="s">
        <v>1597</v>
      </c>
      <c r="O428" s="5"/>
    </row>
    <row r="429" spans="1:15">
      <c r="A429" s="5" t="s">
        <v>2539</v>
      </c>
      <c r="B429" s="5">
        <v>200</v>
      </c>
      <c r="C429" s="5" t="s">
        <v>1662</v>
      </c>
      <c r="D429" s="5" t="s">
        <v>2328</v>
      </c>
      <c r="E429" s="5">
        <v>81568</v>
      </c>
      <c r="F429" s="5" t="s">
        <v>2540</v>
      </c>
      <c r="G429" s="5" t="s">
        <v>1978</v>
      </c>
      <c r="H429" s="5">
        <v>2</v>
      </c>
      <c r="I429" s="5"/>
      <c r="J429" s="5">
        <v>2</v>
      </c>
      <c r="K429" s="5" t="s">
        <v>1596</v>
      </c>
      <c r="L429" s="5"/>
      <c r="M429" s="6">
        <v>2.3148148148148148E-6</v>
      </c>
      <c r="N429" s="5" t="s">
        <v>1597</v>
      </c>
      <c r="O429" s="5"/>
    </row>
    <row r="430" spans="1:15">
      <c r="A430" s="5" t="s">
        <v>2541</v>
      </c>
      <c r="B430" s="5">
        <v>200</v>
      </c>
      <c r="C430" s="5" t="s">
        <v>1662</v>
      </c>
      <c r="D430" s="5" t="s">
        <v>2328</v>
      </c>
      <c r="E430" s="5">
        <v>1495681</v>
      </c>
      <c r="F430" s="5" t="s">
        <v>2542</v>
      </c>
      <c r="G430" s="5" t="s">
        <v>1978</v>
      </c>
      <c r="H430" s="5">
        <v>2</v>
      </c>
      <c r="I430" s="5"/>
      <c r="J430" s="5">
        <v>2</v>
      </c>
      <c r="K430" s="5" t="s">
        <v>1596</v>
      </c>
      <c r="L430" s="5"/>
      <c r="M430" s="6">
        <v>0</v>
      </c>
      <c r="N430" s="5" t="s">
        <v>1597</v>
      </c>
      <c r="O430" s="5"/>
    </row>
    <row r="431" spans="1:15">
      <c r="A431" s="5" t="s">
        <v>2543</v>
      </c>
      <c r="B431" s="5">
        <v>200</v>
      </c>
      <c r="C431" s="5" t="s">
        <v>1662</v>
      </c>
      <c r="D431" s="5" t="s">
        <v>2328</v>
      </c>
      <c r="E431" s="5">
        <v>154329</v>
      </c>
      <c r="F431" s="5" t="s">
        <v>2544</v>
      </c>
      <c r="G431" s="5" t="s">
        <v>1973</v>
      </c>
      <c r="H431" s="5">
        <v>2</v>
      </c>
      <c r="I431" s="5"/>
      <c r="J431" s="5">
        <v>2</v>
      </c>
      <c r="K431" s="5" t="s">
        <v>1596</v>
      </c>
      <c r="L431" s="5"/>
      <c r="M431" s="6">
        <v>1.1574074074074074E-6</v>
      </c>
      <c r="N431" s="5" t="s">
        <v>1597</v>
      </c>
      <c r="O431" s="5"/>
    </row>
    <row r="432" spans="1:15">
      <c r="A432" s="5" t="s">
        <v>2545</v>
      </c>
      <c r="B432" s="5">
        <v>200</v>
      </c>
      <c r="C432" s="5" t="s">
        <v>1662</v>
      </c>
      <c r="D432" s="5" t="s">
        <v>2328</v>
      </c>
      <c r="E432" s="5">
        <v>1246204</v>
      </c>
      <c r="F432" s="5" t="s">
        <v>2546</v>
      </c>
      <c r="G432" s="5" t="s">
        <v>1973</v>
      </c>
      <c r="H432" s="5">
        <v>2</v>
      </c>
      <c r="I432" s="5"/>
      <c r="J432" s="5">
        <v>2</v>
      </c>
      <c r="K432" s="5" t="s">
        <v>1596</v>
      </c>
      <c r="L432" s="5"/>
      <c r="M432" s="6">
        <v>0</v>
      </c>
      <c r="N432" s="5" t="s">
        <v>1597</v>
      </c>
      <c r="O432" s="5"/>
    </row>
    <row r="433" spans="1:15">
      <c r="A433" s="5" t="s">
        <v>2547</v>
      </c>
      <c r="B433" s="5">
        <v>200</v>
      </c>
      <c r="C433" s="5" t="s">
        <v>1662</v>
      </c>
      <c r="D433" s="5" t="s">
        <v>2328</v>
      </c>
      <c r="E433" s="5">
        <v>1287077</v>
      </c>
      <c r="F433" s="5" t="s">
        <v>2548</v>
      </c>
      <c r="G433" s="5" t="s">
        <v>1978</v>
      </c>
      <c r="H433" s="5">
        <v>2</v>
      </c>
      <c r="I433" s="5"/>
      <c r="J433" s="5">
        <v>2</v>
      </c>
      <c r="K433" s="5" t="s">
        <v>1596</v>
      </c>
      <c r="L433" s="5"/>
      <c r="M433" s="6">
        <v>1.1574074074074074E-6</v>
      </c>
      <c r="N433" s="5" t="s">
        <v>1597</v>
      </c>
      <c r="O433" s="5"/>
    </row>
    <row r="434" spans="1:15">
      <c r="A434" s="5" t="s">
        <v>2549</v>
      </c>
      <c r="B434" s="5">
        <v>200</v>
      </c>
      <c r="C434" s="5" t="s">
        <v>1662</v>
      </c>
      <c r="D434" s="5" t="s">
        <v>2328</v>
      </c>
      <c r="E434" s="5">
        <v>378487</v>
      </c>
      <c r="F434" s="5"/>
      <c r="G434" s="5" t="s">
        <v>1973</v>
      </c>
      <c r="H434" s="5">
        <v>3</v>
      </c>
      <c r="I434" s="5"/>
      <c r="J434" s="5">
        <v>1</v>
      </c>
      <c r="K434" s="5" t="s">
        <v>1596</v>
      </c>
      <c r="L434" s="5"/>
      <c r="M434" s="6">
        <v>1.1574074074074074E-6</v>
      </c>
      <c r="N434" s="5" t="s">
        <v>1597</v>
      </c>
      <c r="O434" s="5"/>
    </row>
    <row r="435" spans="1:15">
      <c r="A435" s="5" t="s">
        <v>2550</v>
      </c>
      <c r="B435" s="5">
        <v>200</v>
      </c>
      <c r="C435" s="5" t="s">
        <v>1662</v>
      </c>
      <c r="D435" s="5" t="s">
        <v>2328</v>
      </c>
      <c r="E435" s="5">
        <v>746147</v>
      </c>
      <c r="F435" s="5"/>
      <c r="G435" s="5" t="s">
        <v>2474</v>
      </c>
      <c r="H435" s="5">
        <v>3</v>
      </c>
      <c r="I435" s="5"/>
      <c r="J435" s="5">
        <v>1</v>
      </c>
      <c r="K435" s="5" t="s">
        <v>1596</v>
      </c>
      <c r="L435" s="5"/>
      <c r="M435" s="6">
        <v>3.472222222222222E-6</v>
      </c>
      <c r="N435" s="5" t="s">
        <v>1597</v>
      </c>
      <c r="O435" s="5"/>
    </row>
    <row r="436" spans="1:15">
      <c r="A436" s="5" t="s">
        <v>2551</v>
      </c>
      <c r="B436" s="5">
        <v>200</v>
      </c>
      <c r="C436" s="5" t="s">
        <v>1662</v>
      </c>
      <c r="D436" s="5" t="s">
        <v>2328</v>
      </c>
      <c r="E436" s="5">
        <v>1609141</v>
      </c>
      <c r="F436" s="5" t="s">
        <v>2552</v>
      </c>
      <c r="G436" s="5" t="s">
        <v>2553</v>
      </c>
      <c r="H436" s="5">
        <v>3</v>
      </c>
      <c r="I436" s="5"/>
      <c r="J436" s="5">
        <v>1</v>
      </c>
      <c r="K436" s="5" t="s">
        <v>1596</v>
      </c>
      <c r="L436" s="5"/>
      <c r="M436" s="6">
        <v>2.3148148148148148E-6</v>
      </c>
      <c r="N436" s="5" t="s">
        <v>1597</v>
      </c>
      <c r="O436" s="5"/>
    </row>
    <row r="437" spans="1:15">
      <c r="A437" s="5" t="s">
        <v>2554</v>
      </c>
      <c r="B437" s="5">
        <v>200</v>
      </c>
      <c r="C437" s="5" t="s">
        <v>1662</v>
      </c>
      <c r="D437" s="5" t="s">
        <v>2328</v>
      </c>
      <c r="E437" s="5">
        <v>2148351</v>
      </c>
      <c r="F437" s="5" t="s">
        <v>2555</v>
      </c>
      <c r="G437" s="5" t="s">
        <v>2556</v>
      </c>
      <c r="H437" s="5">
        <v>3</v>
      </c>
      <c r="I437" s="5"/>
      <c r="J437" s="5">
        <v>2</v>
      </c>
      <c r="K437" s="5" t="s">
        <v>1596</v>
      </c>
      <c r="L437" s="5"/>
      <c r="M437" s="6">
        <v>1.1574074074074074E-6</v>
      </c>
      <c r="N437" s="5" t="s">
        <v>1597</v>
      </c>
      <c r="O437" s="5"/>
    </row>
    <row r="438" spans="1:15">
      <c r="A438" s="5" t="s">
        <v>2557</v>
      </c>
      <c r="B438" s="5">
        <v>200</v>
      </c>
      <c r="C438" s="5" t="s">
        <v>1662</v>
      </c>
      <c r="D438" s="5" t="s">
        <v>2328</v>
      </c>
      <c r="E438" s="5">
        <v>977827</v>
      </c>
      <c r="F438" s="5" t="s">
        <v>2558</v>
      </c>
      <c r="G438" s="5" t="s">
        <v>2559</v>
      </c>
      <c r="H438" s="5">
        <v>3</v>
      </c>
      <c r="I438" s="5"/>
      <c r="J438" s="5">
        <v>2</v>
      </c>
      <c r="K438" s="5" t="s">
        <v>1596</v>
      </c>
      <c r="L438" s="5"/>
      <c r="M438" s="6">
        <v>1.1574074074074074E-6</v>
      </c>
      <c r="N438" s="5" t="s">
        <v>1597</v>
      </c>
      <c r="O438" s="5"/>
    </row>
    <row r="439" spans="1:15">
      <c r="A439" s="5" t="s">
        <v>2560</v>
      </c>
      <c r="B439" s="5">
        <v>200</v>
      </c>
      <c r="C439" s="5" t="s">
        <v>1662</v>
      </c>
      <c r="D439" s="5" t="s">
        <v>2328</v>
      </c>
      <c r="E439" s="5">
        <v>1210620</v>
      </c>
      <c r="F439" s="5" t="s">
        <v>2561</v>
      </c>
      <c r="G439" s="5" t="s">
        <v>2553</v>
      </c>
      <c r="H439" s="5">
        <v>3</v>
      </c>
      <c r="I439" s="5"/>
      <c r="J439" s="5">
        <v>1</v>
      </c>
      <c r="K439" s="5" t="s">
        <v>1596</v>
      </c>
      <c r="L439" s="5"/>
      <c r="M439" s="6">
        <v>1.1574074074074074E-6</v>
      </c>
      <c r="N439" s="5" t="s">
        <v>1597</v>
      </c>
      <c r="O439" s="5"/>
    </row>
    <row r="440" spans="1:15">
      <c r="A440" s="5" t="s">
        <v>2562</v>
      </c>
      <c r="B440" s="5">
        <v>200</v>
      </c>
      <c r="C440" s="5" t="s">
        <v>1662</v>
      </c>
      <c r="D440" s="5" t="s">
        <v>2328</v>
      </c>
      <c r="E440" s="5">
        <v>1559786</v>
      </c>
      <c r="F440" s="5" t="s">
        <v>2563</v>
      </c>
      <c r="G440" s="5" t="s">
        <v>2556</v>
      </c>
      <c r="H440" s="5">
        <v>3</v>
      </c>
      <c r="I440" s="5"/>
      <c r="J440" s="5">
        <v>2</v>
      </c>
      <c r="K440" s="5" t="s">
        <v>1596</v>
      </c>
      <c r="L440" s="5"/>
      <c r="M440" s="6">
        <v>0</v>
      </c>
      <c r="N440" s="5" t="s">
        <v>1597</v>
      </c>
      <c r="O440" s="5"/>
    </row>
    <row r="441" spans="1:15">
      <c r="A441" s="5" t="s">
        <v>2564</v>
      </c>
      <c r="B441" s="5">
        <v>200</v>
      </c>
      <c r="C441" s="5" t="s">
        <v>1662</v>
      </c>
      <c r="D441" s="5" t="s">
        <v>2328</v>
      </c>
      <c r="E441" s="5">
        <v>1131086</v>
      </c>
      <c r="F441" s="5" t="s">
        <v>2565</v>
      </c>
      <c r="G441" s="5" t="s">
        <v>2566</v>
      </c>
      <c r="H441" s="5">
        <v>3</v>
      </c>
      <c r="I441" s="5"/>
      <c r="J441" s="5">
        <v>2</v>
      </c>
      <c r="K441" s="5" t="s">
        <v>1596</v>
      </c>
      <c r="L441" s="5"/>
      <c r="M441" s="6">
        <v>1.1574074074074074E-6</v>
      </c>
      <c r="N441" s="5" t="s">
        <v>1597</v>
      </c>
      <c r="O441" s="5"/>
    </row>
    <row r="442" spans="1:15">
      <c r="A442" s="5" t="s">
        <v>2567</v>
      </c>
      <c r="B442" s="5">
        <v>200</v>
      </c>
      <c r="C442" s="5" t="s">
        <v>1662</v>
      </c>
      <c r="D442" s="5" t="s">
        <v>2328</v>
      </c>
      <c r="E442" s="5">
        <v>1961131</v>
      </c>
      <c r="F442" s="5" t="s">
        <v>2568</v>
      </c>
      <c r="G442" s="5" t="s">
        <v>2569</v>
      </c>
      <c r="H442" s="5">
        <v>3</v>
      </c>
      <c r="I442" s="5"/>
      <c r="J442" s="5">
        <v>2</v>
      </c>
      <c r="K442" s="5" t="s">
        <v>1596</v>
      </c>
      <c r="L442" s="5"/>
      <c r="M442" s="6">
        <v>3.1250000000000007E-5</v>
      </c>
      <c r="N442" s="5" t="s">
        <v>1597</v>
      </c>
      <c r="O442" s="5"/>
    </row>
    <row r="443" spans="1:15">
      <c r="A443" s="5" t="s">
        <v>2570</v>
      </c>
      <c r="B443" s="5">
        <v>200</v>
      </c>
      <c r="C443" s="5" t="s">
        <v>1662</v>
      </c>
      <c r="D443" s="5" t="s">
        <v>2328</v>
      </c>
      <c r="E443" s="5">
        <v>1706949</v>
      </c>
      <c r="F443" s="5" t="s">
        <v>2571</v>
      </c>
      <c r="G443" s="5" t="s">
        <v>2553</v>
      </c>
      <c r="H443" s="5">
        <v>3</v>
      </c>
      <c r="I443" s="5"/>
      <c r="J443" s="5">
        <v>1</v>
      </c>
      <c r="K443" s="5" t="s">
        <v>1596</v>
      </c>
      <c r="L443" s="5"/>
      <c r="M443" s="6">
        <v>1.1574074074074074E-6</v>
      </c>
      <c r="N443" s="5" t="s">
        <v>1597</v>
      </c>
      <c r="O443" s="5"/>
    </row>
    <row r="444" spans="1:15">
      <c r="A444" s="5" t="s">
        <v>2572</v>
      </c>
      <c r="B444" s="5">
        <v>200</v>
      </c>
      <c r="C444" s="5" t="s">
        <v>1662</v>
      </c>
      <c r="D444" s="5" t="s">
        <v>2328</v>
      </c>
      <c r="E444" s="5">
        <v>1217322</v>
      </c>
      <c r="F444" s="5" t="s">
        <v>2573</v>
      </c>
      <c r="G444" s="5" t="s">
        <v>2569</v>
      </c>
      <c r="H444" s="5">
        <v>3</v>
      </c>
      <c r="I444" s="5"/>
      <c r="J444" s="5">
        <v>2</v>
      </c>
      <c r="K444" s="5" t="s">
        <v>1596</v>
      </c>
      <c r="L444" s="5"/>
      <c r="M444" s="6">
        <v>1.1574074074074074E-6</v>
      </c>
      <c r="N444" s="5" t="s">
        <v>1597</v>
      </c>
      <c r="O444" s="5"/>
    </row>
    <row r="445" spans="1:15">
      <c r="A445" s="5" t="s">
        <v>2574</v>
      </c>
      <c r="B445" s="5">
        <v>200</v>
      </c>
      <c r="C445" s="5" t="s">
        <v>1662</v>
      </c>
      <c r="D445" s="5" t="s">
        <v>2328</v>
      </c>
      <c r="E445" s="5">
        <v>13059</v>
      </c>
      <c r="F445" s="5" t="s">
        <v>2575</v>
      </c>
      <c r="G445" s="5" t="s">
        <v>1832</v>
      </c>
      <c r="H445" s="5">
        <v>1</v>
      </c>
      <c r="I445" s="5"/>
      <c r="J445" s="5">
        <v>2</v>
      </c>
      <c r="K445" s="5" t="s">
        <v>1596</v>
      </c>
      <c r="L445" s="5"/>
      <c r="M445" s="6">
        <v>0</v>
      </c>
      <c r="N445" s="5" t="s">
        <v>1597</v>
      </c>
      <c r="O445" s="5"/>
    </row>
    <row r="446" spans="1:15">
      <c r="A446" s="5" t="s">
        <v>2576</v>
      </c>
      <c r="B446" s="5">
        <v>200</v>
      </c>
      <c r="C446" s="5" t="s">
        <v>1662</v>
      </c>
      <c r="D446" s="5" t="s">
        <v>2328</v>
      </c>
      <c r="E446" s="5">
        <v>126278</v>
      </c>
      <c r="F446" s="5" t="s">
        <v>2577</v>
      </c>
      <c r="G446" s="5" t="s">
        <v>1970</v>
      </c>
      <c r="H446" s="5">
        <v>4</v>
      </c>
      <c r="I446" s="5"/>
      <c r="J446" s="5">
        <v>1</v>
      </c>
      <c r="K446" s="5" t="s">
        <v>1596</v>
      </c>
      <c r="L446" s="5"/>
      <c r="M446" s="6">
        <v>1.1574074074074074E-6</v>
      </c>
      <c r="N446" s="5" t="s">
        <v>1597</v>
      </c>
      <c r="O446" s="5"/>
    </row>
    <row r="447" spans="1:15">
      <c r="A447" s="5" t="s">
        <v>2578</v>
      </c>
      <c r="B447" s="5">
        <v>200</v>
      </c>
      <c r="C447" s="5" t="s">
        <v>1662</v>
      </c>
      <c r="D447" s="5" t="s">
        <v>2328</v>
      </c>
      <c r="E447" s="5">
        <v>24153</v>
      </c>
      <c r="F447" s="5" t="s">
        <v>2579</v>
      </c>
      <c r="G447" s="5" t="s">
        <v>1970</v>
      </c>
      <c r="H447" s="5">
        <v>4</v>
      </c>
      <c r="I447" s="5"/>
      <c r="J447" s="5">
        <v>1</v>
      </c>
      <c r="K447" s="5" t="s">
        <v>1596</v>
      </c>
      <c r="L447" s="5"/>
      <c r="M447" s="6">
        <v>1.1574074074074074E-6</v>
      </c>
      <c r="N447" s="5" t="s">
        <v>1597</v>
      </c>
      <c r="O447" s="5"/>
    </row>
    <row r="448" spans="1:15">
      <c r="A448" s="5" t="s">
        <v>2580</v>
      </c>
      <c r="B448" s="5">
        <v>200</v>
      </c>
      <c r="C448" s="5" t="s">
        <v>1662</v>
      </c>
      <c r="D448" s="5" t="s">
        <v>2328</v>
      </c>
      <c r="E448" s="5">
        <v>146796</v>
      </c>
      <c r="F448" s="5" t="s">
        <v>2581</v>
      </c>
      <c r="G448" s="5" t="s">
        <v>1970</v>
      </c>
      <c r="H448" s="5">
        <v>2</v>
      </c>
      <c r="I448" s="5"/>
      <c r="J448" s="5">
        <v>1</v>
      </c>
      <c r="K448" s="5" t="s">
        <v>1596</v>
      </c>
      <c r="L448" s="5"/>
      <c r="M448" s="6">
        <v>1.1574074074074074E-6</v>
      </c>
      <c r="N448" s="5" t="s">
        <v>1597</v>
      </c>
      <c r="O448" s="5"/>
    </row>
    <row r="449" spans="1:15">
      <c r="A449" s="5" t="s">
        <v>2582</v>
      </c>
      <c r="B449" s="5">
        <v>200</v>
      </c>
      <c r="C449" s="5" t="s">
        <v>1662</v>
      </c>
      <c r="D449" s="5" t="s">
        <v>2328</v>
      </c>
      <c r="E449" s="5">
        <v>23292</v>
      </c>
      <c r="F449" s="5"/>
      <c r="G449" s="5" t="s">
        <v>1970</v>
      </c>
      <c r="H449" s="5">
        <v>3</v>
      </c>
      <c r="I449" s="5"/>
      <c r="J449" s="5">
        <v>1</v>
      </c>
      <c r="K449" s="5" t="s">
        <v>1596</v>
      </c>
      <c r="L449" s="5"/>
      <c r="M449" s="6">
        <v>0</v>
      </c>
      <c r="N449" s="5" t="s">
        <v>1597</v>
      </c>
      <c r="O449" s="5"/>
    </row>
    <row r="450" spans="1:15">
      <c r="A450" s="5" t="s">
        <v>2583</v>
      </c>
      <c r="B450" s="5">
        <v>200</v>
      </c>
      <c r="C450" s="5" t="s">
        <v>1662</v>
      </c>
      <c r="D450" s="5" t="s">
        <v>2328</v>
      </c>
      <c r="E450" s="5">
        <v>801832</v>
      </c>
      <c r="F450" s="5"/>
      <c r="G450" s="5" t="s">
        <v>2082</v>
      </c>
      <c r="H450" s="5">
        <v>4</v>
      </c>
      <c r="I450" s="5"/>
      <c r="J450" s="5">
        <v>1</v>
      </c>
      <c r="K450" s="5" t="s">
        <v>1596</v>
      </c>
      <c r="L450" s="5"/>
      <c r="M450" s="6">
        <v>1.1574074074074074E-6</v>
      </c>
      <c r="N450" s="5" t="s">
        <v>1597</v>
      </c>
      <c r="O450" s="5"/>
    </row>
    <row r="451" spans="1:15">
      <c r="A451" s="5" t="s">
        <v>2584</v>
      </c>
      <c r="B451" s="5">
        <v>200</v>
      </c>
      <c r="C451" s="5" t="s">
        <v>1662</v>
      </c>
      <c r="D451" s="5" t="s">
        <v>2328</v>
      </c>
      <c r="E451" s="5">
        <v>83340</v>
      </c>
      <c r="F451" s="5"/>
      <c r="G451" s="5" t="s">
        <v>2082</v>
      </c>
      <c r="H451" s="5">
        <v>4</v>
      </c>
      <c r="I451" s="5"/>
      <c r="J451" s="5">
        <v>1</v>
      </c>
      <c r="K451" s="5" t="s">
        <v>1596</v>
      </c>
      <c r="L451" s="5"/>
      <c r="M451" s="6">
        <v>2.3148148148148148E-6</v>
      </c>
      <c r="N451" s="5" t="s">
        <v>1597</v>
      </c>
      <c r="O451" s="5"/>
    </row>
    <row r="452" spans="1:15">
      <c r="A452" s="5" t="s">
        <v>2585</v>
      </c>
      <c r="B452" s="5">
        <v>200</v>
      </c>
      <c r="C452" s="5" t="s">
        <v>1662</v>
      </c>
      <c r="D452" s="5" t="s">
        <v>2328</v>
      </c>
      <c r="E452" s="5">
        <v>664756</v>
      </c>
      <c r="F452" s="5" t="s">
        <v>2586</v>
      </c>
      <c r="G452" s="5" t="s">
        <v>2082</v>
      </c>
      <c r="H452" s="5">
        <v>3</v>
      </c>
      <c r="I452" s="5"/>
      <c r="J452" s="5">
        <v>1</v>
      </c>
      <c r="K452" s="5" t="s">
        <v>1596</v>
      </c>
      <c r="L452" s="5"/>
      <c r="M452" s="6">
        <v>1.1574074074074074E-6</v>
      </c>
      <c r="N452" s="5" t="s">
        <v>1597</v>
      </c>
      <c r="O452" s="5"/>
    </row>
    <row r="453" spans="1:15">
      <c r="A453" s="5" t="s">
        <v>2587</v>
      </c>
      <c r="B453" s="5">
        <v>200</v>
      </c>
      <c r="C453" s="5" t="s">
        <v>1662</v>
      </c>
      <c r="D453" s="5" t="s">
        <v>2328</v>
      </c>
      <c r="E453" s="5">
        <v>191721</v>
      </c>
      <c r="F453" s="5" t="s">
        <v>2588</v>
      </c>
      <c r="G453" s="5" t="s">
        <v>2097</v>
      </c>
      <c r="H453" s="5">
        <v>4</v>
      </c>
      <c r="I453" s="5"/>
      <c r="J453" s="5">
        <v>2</v>
      </c>
      <c r="K453" s="5" t="s">
        <v>1596</v>
      </c>
      <c r="L453" s="5"/>
      <c r="M453" s="6">
        <v>2.3148148148148148E-6</v>
      </c>
      <c r="N453" s="5" t="s">
        <v>1597</v>
      </c>
      <c r="O453" s="5"/>
    </row>
    <row r="454" spans="1:15">
      <c r="A454" s="5" t="s">
        <v>2589</v>
      </c>
      <c r="B454" s="5">
        <v>200</v>
      </c>
      <c r="C454" s="5" t="s">
        <v>1662</v>
      </c>
      <c r="D454" s="5" t="s">
        <v>2328</v>
      </c>
      <c r="E454" s="5">
        <v>508803</v>
      </c>
      <c r="F454" s="5" t="s">
        <v>897</v>
      </c>
      <c r="G454" s="5" t="s">
        <v>2077</v>
      </c>
      <c r="H454" s="5">
        <v>4</v>
      </c>
      <c r="I454" s="5"/>
      <c r="J454" s="5">
        <v>2</v>
      </c>
      <c r="K454" s="5" t="s">
        <v>1596</v>
      </c>
      <c r="L454" s="5"/>
      <c r="M454" s="6">
        <v>1.1574074074074074E-6</v>
      </c>
      <c r="N454" s="5" t="s">
        <v>1597</v>
      </c>
      <c r="O454" s="5"/>
    </row>
    <row r="455" spans="1:15">
      <c r="A455" s="5" t="s">
        <v>2590</v>
      </c>
      <c r="B455" s="5">
        <v>200</v>
      </c>
      <c r="C455" s="5" t="s">
        <v>1662</v>
      </c>
      <c r="D455" s="5" t="s">
        <v>2328</v>
      </c>
      <c r="E455" s="5">
        <v>2104560</v>
      </c>
      <c r="F455" s="5" t="s">
        <v>2591</v>
      </c>
      <c r="G455" s="5" t="s">
        <v>2097</v>
      </c>
      <c r="H455" s="5">
        <v>4</v>
      </c>
      <c r="I455" s="5"/>
      <c r="J455" s="5">
        <v>2</v>
      </c>
      <c r="K455" s="5" t="s">
        <v>1596</v>
      </c>
      <c r="L455" s="5"/>
      <c r="M455" s="6">
        <v>3.472222222222222E-6</v>
      </c>
      <c r="N455" s="5" t="s">
        <v>1597</v>
      </c>
      <c r="O455" s="5"/>
    </row>
    <row r="456" spans="1:15">
      <c r="A456" s="5" t="s">
        <v>2592</v>
      </c>
      <c r="B456" s="5">
        <v>200</v>
      </c>
      <c r="C456" s="5" t="s">
        <v>1662</v>
      </c>
      <c r="D456" s="5" t="s">
        <v>2328</v>
      </c>
      <c r="E456" s="5">
        <v>1952817</v>
      </c>
      <c r="F456" s="5" t="s">
        <v>2593</v>
      </c>
      <c r="G456" s="5" t="s">
        <v>2097</v>
      </c>
      <c r="H456" s="5">
        <v>4</v>
      </c>
      <c r="I456" s="5"/>
      <c r="J456" s="5">
        <v>1</v>
      </c>
      <c r="K456" s="5" t="s">
        <v>1596</v>
      </c>
      <c r="L456" s="5"/>
      <c r="M456" s="6">
        <v>3.472222222222222E-6</v>
      </c>
      <c r="N456" s="5" t="s">
        <v>1597</v>
      </c>
      <c r="O456" s="5"/>
    </row>
    <row r="457" spans="1:15">
      <c r="A457" s="5" t="s">
        <v>2594</v>
      </c>
      <c r="B457" s="5">
        <v>200</v>
      </c>
      <c r="C457" s="5" t="s">
        <v>1662</v>
      </c>
      <c r="D457" s="5" t="s">
        <v>2328</v>
      </c>
      <c r="E457" s="5">
        <v>416759</v>
      </c>
      <c r="F457" s="5"/>
      <c r="G457" s="5" t="s">
        <v>2097</v>
      </c>
      <c r="H457" s="5">
        <v>2</v>
      </c>
      <c r="I457" s="5"/>
      <c r="J457" s="5">
        <v>1</v>
      </c>
      <c r="K457" s="5" t="s">
        <v>1596</v>
      </c>
      <c r="L457" s="5"/>
      <c r="M457" s="6">
        <v>1.1574074074074074E-6</v>
      </c>
      <c r="N457" s="5" t="s">
        <v>1597</v>
      </c>
      <c r="O457" s="5"/>
    </row>
    <row r="458" spans="1:15">
      <c r="A458" s="5" t="s">
        <v>2595</v>
      </c>
      <c r="B458" s="5">
        <v>200</v>
      </c>
      <c r="C458" s="5" t="s">
        <v>1662</v>
      </c>
      <c r="D458" s="5" t="s">
        <v>2328</v>
      </c>
      <c r="E458" s="5">
        <v>2457353</v>
      </c>
      <c r="F458" s="5"/>
      <c r="G458" s="5" t="s">
        <v>2077</v>
      </c>
      <c r="H458" s="5">
        <v>4</v>
      </c>
      <c r="I458" s="5"/>
      <c r="J458" s="5">
        <v>1</v>
      </c>
      <c r="K458" s="5" t="s">
        <v>1596</v>
      </c>
      <c r="L458" s="5"/>
      <c r="M458" s="6">
        <v>0</v>
      </c>
      <c r="N458" s="5" t="s">
        <v>1597</v>
      </c>
      <c r="O458" s="5"/>
    </row>
    <row r="459" spans="1:15">
      <c r="A459" s="5" t="s">
        <v>2596</v>
      </c>
      <c r="B459" s="5">
        <v>200</v>
      </c>
      <c r="C459" s="5" t="s">
        <v>1662</v>
      </c>
      <c r="D459" s="5" t="s">
        <v>2328</v>
      </c>
      <c r="E459" s="5">
        <v>155215</v>
      </c>
      <c r="F459" s="5" t="s">
        <v>894</v>
      </c>
      <c r="G459" s="5" t="s">
        <v>2097</v>
      </c>
      <c r="H459" s="5">
        <v>4</v>
      </c>
      <c r="I459" s="5"/>
      <c r="J459" s="5">
        <v>2</v>
      </c>
      <c r="K459" s="5" t="s">
        <v>1596</v>
      </c>
      <c r="L459" s="5"/>
      <c r="M459" s="6">
        <v>1.1574074074074074E-6</v>
      </c>
      <c r="N459" s="5" t="s">
        <v>1597</v>
      </c>
      <c r="O459" s="5"/>
    </row>
    <row r="460" spans="1:15">
      <c r="A460" s="5" t="s">
        <v>2597</v>
      </c>
      <c r="B460" s="5">
        <v>200</v>
      </c>
      <c r="C460" s="5" t="s">
        <v>1662</v>
      </c>
      <c r="D460" s="5" t="s">
        <v>2328</v>
      </c>
      <c r="E460" s="5">
        <v>37040</v>
      </c>
      <c r="F460" s="5" t="s">
        <v>2598</v>
      </c>
      <c r="G460" s="5" t="s">
        <v>2077</v>
      </c>
      <c r="H460" s="5">
        <v>2</v>
      </c>
      <c r="I460" s="5"/>
      <c r="J460" s="5">
        <v>1</v>
      </c>
      <c r="K460" s="5" t="s">
        <v>1596</v>
      </c>
      <c r="L460" s="5"/>
      <c r="M460" s="6">
        <v>0</v>
      </c>
      <c r="N460" s="5" t="s">
        <v>1597</v>
      </c>
      <c r="O460" s="5"/>
    </row>
    <row r="461" spans="1:15">
      <c r="A461" s="5" t="s">
        <v>2599</v>
      </c>
      <c r="B461" s="5">
        <v>200</v>
      </c>
      <c r="C461" s="5" t="s">
        <v>1662</v>
      </c>
      <c r="D461" s="5" t="s">
        <v>2328</v>
      </c>
      <c r="E461" s="5">
        <v>67553</v>
      </c>
      <c r="F461" s="5" t="s">
        <v>2600</v>
      </c>
      <c r="G461" s="5" t="s">
        <v>1989</v>
      </c>
      <c r="H461" s="5">
        <v>3</v>
      </c>
      <c r="I461" s="5"/>
      <c r="J461" s="5">
        <v>2</v>
      </c>
      <c r="K461" s="5" t="s">
        <v>1596</v>
      </c>
      <c r="L461" s="5"/>
      <c r="M461" s="6">
        <v>0</v>
      </c>
      <c r="N461" s="5" t="s">
        <v>1597</v>
      </c>
      <c r="O461" s="5"/>
    </row>
    <row r="462" spans="1:15">
      <c r="A462" s="5" t="s">
        <v>2601</v>
      </c>
      <c r="B462" s="5">
        <v>200</v>
      </c>
      <c r="C462" s="5" t="s">
        <v>1662</v>
      </c>
      <c r="D462" s="5" t="s">
        <v>2328</v>
      </c>
      <c r="E462" s="5">
        <v>102662</v>
      </c>
      <c r="F462" s="5" t="s">
        <v>2602</v>
      </c>
      <c r="G462" s="5" t="s">
        <v>2155</v>
      </c>
      <c r="H462" s="5">
        <v>3</v>
      </c>
      <c r="I462" s="5"/>
      <c r="J462" s="5">
        <v>2</v>
      </c>
      <c r="K462" s="5" t="s">
        <v>1596</v>
      </c>
      <c r="L462" s="5"/>
      <c r="M462" s="6">
        <v>1.1574074074074074E-6</v>
      </c>
      <c r="N462" s="5" t="s">
        <v>1597</v>
      </c>
      <c r="O462" s="5"/>
    </row>
    <row r="463" spans="1:15">
      <c r="A463" s="5" t="s">
        <v>2603</v>
      </c>
      <c r="B463" s="5">
        <v>200</v>
      </c>
      <c r="C463" s="5" t="s">
        <v>1662</v>
      </c>
      <c r="D463" s="5" t="s">
        <v>2328</v>
      </c>
      <c r="E463" s="5">
        <v>844564</v>
      </c>
      <c r="F463" s="5" t="s">
        <v>2604</v>
      </c>
      <c r="G463" s="5" t="s">
        <v>2134</v>
      </c>
      <c r="H463" s="5">
        <v>4</v>
      </c>
      <c r="I463" s="5"/>
      <c r="J463" s="5">
        <v>1</v>
      </c>
      <c r="K463" s="5" t="s">
        <v>1596</v>
      </c>
      <c r="L463" s="5"/>
      <c r="M463" s="6">
        <v>3.472222222222222E-6</v>
      </c>
      <c r="N463" s="5" t="s">
        <v>1597</v>
      </c>
      <c r="O463" s="5"/>
    </row>
    <row r="464" spans="1:15">
      <c r="A464" s="5" t="s">
        <v>2605</v>
      </c>
      <c r="B464" s="5">
        <v>200</v>
      </c>
      <c r="C464" s="5" t="s">
        <v>1662</v>
      </c>
      <c r="D464" s="5" t="s">
        <v>2328</v>
      </c>
      <c r="E464" s="5">
        <v>1095567</v>
      </c>
      <c r="F464" s="5" t="s">
        <v>2606</v>
      </c>
      <c r="G464" s="5" t="s">
        <v>2155</v>
      </c>
      <c r="H464" s="5">
        <v>3</v>
      </c>
      <c r="I464" s="5"/>
      <c r="J464" s="5">
        <v>2</v>
      </c>
      <c r="K464" s="5" t="s">
        <v>1596</v>
      </c>
      <c r="L464" s="5"/>
      <c r="M464" s="6">
        <v>2.3148148148148148E-6</v>
      </c>
      <c r="N464" s="5" t="s">
        <v>1597</v>
      </c>
      <c r="O464" s="5"/>
    </row>
    <row r="465" spans="1:15">
      <c r="A465" s="5" t="s">
        <v>2607</v>
      </c>
      <c r="B465" s="5">
        <v>200</v>
      </c>
      <c r="C465" s="5" t="s">
        <v>1662</v>
      </c>
      <c r="D465" s="5" t="s">
        <v>2328</v>
      </c>
      <c r="E465" s="5">
        <v>1101702</v>
      </c>
      <c r="F465" s="5" t="s">
        <v>2608</v>
      </c>
      <c r="G465" s="5" t="s">
        <v>2164</v>
      </c>
      <c r="H465" s="5">
        <v>4</v>
      </c>
      <c r="I465" s="5"/>
      <c r="J465" s="5">
        <v>1</v>
      </c>
      <c r="K465" s="5" t="s">
        <v>1596</v>
      </c>
      <c r="L465" s="5"/>
      <c r="M465" s="6">
        <v>1.1574074074074074E-6</v>
      </c>
      <c r="N465" s="5" t="s">
        <v>1597</v>
      </c>
      <c r="O465" s="5"/>
    </row>
    <row r="466" spans="1:15">
      <c r="A466" s="5" t="s">
        <v>2609</v>
      </c>
      <c r="B466" s="5">
        <v>200</v>
      </c>
      <c r="C466" s="5" t="s">
        <v>1662</v>
      </c>
      <c r="D466" s="5" t="s">
        <v>2328</v>
      </c>
      <c r="E466" s="5">
        <v>1549632</v>
      </c>
      <c r="F466" s="5" t="s">
        <v>2610</v>
      </c>
      <c r="G466" s="5" t="s">
        <v>2188</v>
      </c>
      <c r="H466" s="5">
        <v>4</v>
      </c>
      <c r="I466" s="5"/>
      <c r="J466" s="5">
        <v>1</v>
      </c>
      <c r="K466" s="5" t="s">
        <v>1596</v>
      </c>
      <c r="L466" s="5"/>
      <c r="M466" s="6">
        <v>1.1574074074074074E-6</v>
      </c>
      <c r="N466" s="5" t="s">
        <v>1597</v>
      </c>
      <c r="O466" s="5"/>
    </row>
    <row r="467" spans="1:15">
      <c r="A467" s="5" t="s">
        <v>2611</v>
      </c>
      <c r="B467" s="5">
        <v>200</v>
      </c>
      <c r="C467" s="5" t="s">
        <v>1662</v>
      </c>
      <c r="D467" s="5" t="s">
        <v>2328</v>
      </c>
      <c r="E467" s="5">
        <v>1328742</v>
      </c>
      <c r="F467" s="5" t="s">
        <v>2612</v>
      </c>
      <c r="G467" s="5" t="s">
        <v>2127</v>
      </c>
      <c r="H467" s="5">
        <v>4</v>
      </c>
      <c r="I467" s="5"/>
      <c r="J467" s="5">
        <v>1</v>
      </c>
      <c r="K467" s="5" t="s">
        <v>1596</v>
      </c>
      <c r="L467" s="5"/>
      <c r="M467" s="6">
        <v>1.1574074074074074E-6</v>
      </c>
      <c r="N467" s="5" t="s">
        <v>1597</v>
      </c>
      <c r="O467" s="5"/>
    </row>
    <row r="468" spans="1:15">
      <c r="A468" s="5" t="s">
        <v>2613</v>
      </c>
      <c r="B468" s="5">
        <v>200</v>
      </c>
      <c r="C468" s="5" t="s">
        <v>1662</v>
      </c>
      <c r="D468" s="5" t="s">
        <v>2328</v>
      </c>
      <c r="E468" s="5">
        <v>2448150</v>
      </c>
      <c r="F468" s="5" t="s">
        <v>2614</v>
      </c>
      <c r="G468" s="5" t="s">
        <v>2615</v>
      </c>
      <c r="H468" s="5">
        <v>3</v>
      </c>
      <c r="I468" s="5"/>
      <c r="J468" s="5">
        <v>2</v>
      </c>
      <c r="K468" s="5" t="s">
        <v>1596</v>
      </c>
      <c r="L468" s="5"/>
      <c r="M468" s="6">
        <v>0</v>
      </c>
      <c r="N468" s="5" t="s">
        <v>1597</v>
      </c>
      <c r="O468" s="5"/>
    </row>
    <row r="469" spans="1:15">
      <c r="A469" s="5" t="s">
        <v>2616</v>
      </c>
      <c r="B469" s="5">
        <v>200</v>
      </c>
      <c r="C469" s="5" t="s">
        <v>1662</v>
      </c>
      <c r="D469" s="5" t="s">
        <v>2328</v>
      </c>
      <c r="E469" s="5">
        <v>34654</v>
      </c>
      <c r="F469" s="5" t="s">
        <v>2617</v>
      </c>
      <c r="G469" s="5" t="s">
        <v>1989</v>
      </c>
      <c r="H469" s="5">
        <v>3</v>
      </c>
      <c r="I469" s="5"/>
      <c r="J469" s="5">
        <v>2</v>
      </c>
      <c r="K469" s="5" t="s">
        <v>1596</v>
      </c>
      <c r="L469" s="5"/>
      <c r="M469" s="6">
        <v>0</v>
      </c>
      <c r="N469" s="5" t="s">
        <v>1597</v>
      </c>
      <c r="O469" s="5"/>
    </row>
    <row r="470" spans="1:15">
      <c r="A470" s="5" t="s">
        <v>2618</v>
      </c>
      <c r="B470" s="5">
        <v>200</v>
      </c>
      <c r="C470" s="5" t="s">
        <v>1662</v>
      </c>
      <c r="D470" s="5" t="s">
        <v>2328</v>
      </c>
      <c r="E470" s="5">
        <v>401047</v>
      </c>
      <c r="F470" s="5" t="s">
        <v>2619</v>
      </c>
      <c r="G470" s="5" t="s">
        <v>2615</v>
      </c>
      <c r="H470" s="5">
        <v>3</v>
      </c>
      <c r="I470" s="5"/>
      <c r="J470" s="5">
        <v>2</v>
      </c>
      <c r="K470" s="5" t="s">
        <v>1596</v>
      </c>
      <c r="L470" s="5"/>
      <c r="M470" s="6">
        <v>2.3148148148148148E-6</v>
      </c>
      <c r="N470" s="5" t="s">
        <v>1597</v>
      </c>
      <c r="O470" s="5"/>
    </row>
    <row r="471" spans="1:15">
      <c r="A471" s="5" t="s">
        <v>2620</v>
      </c>
      <c r="B471" s="5">
        <v>200</v>
      </c>
      <c r="C471" s="5" t="s">
        <v>1662</v>
      </c>
      <c r="D471" s="5" t="s">
        <v>2328</v>
      </c>
      <c r="E471" s="5">
        <v>20603</v>
      </c>
      <c r="F471" s="5" t="s">
        <v>2621</v>
      </c>
      <c r="G471" s="5" t="s">
        <v>1989</v>
      </c>
      <c r="H471" s="5">
        <v>3</v>
      </c>
      <c r="I471" s="5"/>
      <c r="J471" s="5">
        <v>2</v>
      </c>
      <c r="K471" s="5" t="s">
        <v>1596</v>
      </c>
      <c r="L471" s="5"/>
      <c r="M471" s="6">
        <v>2.3148148148148148E-6</v>
      </c>
      <c r="N471" s="5" t="s">
        <v>1597</v>
      </c>
      <c r="O471" s="5"/>
    </row>
    <row r="472" spans="1:15">
      <c r="A472" s="5" t="s">
        <v>2622</v>
      </c>
      <c r="B472" s="5">
        <v>200</v>
      </c>
      <c r="C472" s="5" t="s">
        <v>1662</v>
      </c>
      <c r="D472" s="5" t="s">
        <v>2328</v>
      </c>
      <c r="E472" s="5">
        <v>204635</v>
      </c>
      <c r="F472" s="5" t="s">
        <v>2623</v>
      </c>
      <c r="G472" s="5" t="s">
        <v>1989</v>
      </c>
      <c r="H472" s="5">
        <v>3</v>
      </c>
      <c r="I472" s="5"/>
      <c r="J472" s="5">
        <v>2</v>
      </c>
      <c r="K472" s="5" t="s">
        <v>1596</v>
      </c>
      <c r="L472" s="5"/>
      <c r="M472" s="6">
        <v>2.3148148148148148E-6</v>
      </c>
      <c r="N472" s="5" t="s">
        <v>1597</v>
      </c>
      <c r="O472" s="5"/>
    </row>
    <row r="473" spans="1:15">
      <c r="A473" s="5" t="s">
        <v>2624</v>
      </c>
      <c r="B473" s="5">
        <v>200</v>
      </c>
      <c r="C473" s="5" t="s">
        <v>1662</v>
      </c>
      <c r="D473" s="5" t="s">
        <v>2328</v>
      </c>
      <c r="E473" s="5">
        <v>443747</v>
      </c>
      <c r="F473" s="5" t="s">
        <v>2625</v>
      </c>
      <c r="G473" s="5" t="s">
        <v>2155</v>
      </c>
      <c r="H473" s="5">
        <v>3</v>
      </c>
      <c r="I473" s="5"/>
      <c r="J473" s="5">
        <v>2</v>
      </c>
      <c r="K473" s="5" t="s">
        <v>1596</v>
      </c>
      <c r="L473" s="5"/>
      <c r="M473" s="6">
        <v>0</v>
      </c>
      <c r="N473" s="5" t="s">
        <v>1597</v>
      </c>
      <c r="O473" s="5"/>
    </row>
    <row r="474" spans="1:15">
      <c r="A474" s="5" t="s">
        <v>2626</v>
      </c>
      <c r="B474" s="5">
        <v>200</v>
      </c>
      <c r="C474" s="5" t="s">
        <v>1662</v>
      </c>
      <c r="D474" s="5" t="s">
        <v>2328</v>
      </c>
      <c r="E474" s="5">
        <v>30429</v>
      </c>
      <c r="F474" s="5" t="s">
        <v>2627</v>
      </c>
      <c r="G474" s="5" t="s">
        <v>1989</v>
      </c>
      <c r="H474" s="5">
        <v>3</v>
      </c>
      <c r="I474" s="5"/>
      <c r="J474" s="5">
        <v>2</v>
      </c>
      <c r="K474" s="5" t="s">
        <v>1596</v>
      </c>
      <c r="L474" s="5"/>
      <c r="M474" s="6">
        <v>1.1574074074074074E-6</v>
      </c>
      <c r="N474" s="5" t="s">
        <v>1597</v>
      </c>
      <c r="O474" s="5"/>
    </row>
    <row r="475" spans="1:15">
      <c r="A475" s="5" t="s">
        <v>2628</v>
      </c>
      <c r="B475" s="5">
        <v>200</v>
      </c>
      <c r="C475" s="5" t="s">
        <v>1662</v>
      </c>
      <c r="D475" s="5" t="s">
        <v>2328</v>
      </c>
      <c r="E475" s="5">
        <v>47775</v>
      </c>
      <c r="F475" s="5" t="s">
        <v>2629</v>
      </c>
      <c r="G475" s="5" t="s">
        <v>2615</v>
      </c>
      <c r="H475" s="5">
        <v>3</v>
      </c>
      <c r="I475" s="5"/>
      <c r="J475" s="5">
        <v>2</v>
      </c>
      <c r="K475" s="5" t="s">
        <v>1596</v>
      </c>
      <c r="L475" s="5"/>
      <c r="M475" s="6">
        <v>0</v>
      </c>
      <c r="N475" s="5" t="s">
        <v>1597</v>
      </c>
      <c r="O475" s="5"/>
    </row>
    <row r="476" spans="1:15">
      <c r="A476" s="5" t="s">
        <v>2630</v>
      </c>
      <c r="B476" s="5">
        <v>200</v>
      </c>
      <c r="C476" s="5" t="s">
        <v>1662</v>
      </c>
      <c r="D476" s="5" t="s">
        <v>2328</v>
      </c>
      <c r="E476" s="5">
        <v>1858064</v>
      </c>
      <c r="F476" s="5" t="s">
        <v>2631</v>
      </c>
      <c r="G476" s="5" t="s">
        <v>2615</v>
      </c>
      <c r="H476" s="5">
        <v>3</v>
      </c>
      <c r="I476" s="5"/>
      <c r="J476" s="5">
        <v>2</v>
      </c>
      <c r="K476" s="5" t="s">
        <v>1596</v>
      </c>
      <c r="L476" s="5"/>
      <c r="M476" s="6">
        <v>1.1574074074074074E-6</v>
      </c>
      <c r="N476" s="5" t="s">
        <v>1597</v>
      </c>
      <c r="O476" s="5"/>
    </row>
    <row r="477" spans="1:15">
      <c r="A477" s="5" t="s">
        <v>2632</v>
      </c>
      <c r="B477" s="5">
        <v>200</v>
      </c>
      <c r="C477" s="5" t="s">
        <v>1662</v>
      </c>
      <c r="D477" s="5" t="s">
        <v>2328</v>
      </c>
      <c r="E477" s="5">
        <v>1028369</v>
      </c>
      <c r="F477" s="5" t="s">
        <v>2633</v>
      </c>
      <c r="G477" s="5" t="s">
        <v>2615</v>
      </c>
      <c r="H477" s="5">
        <v>3</v>
      </c>
      <c r="I477" s="5"/>
      <c r="J477" s="5">
        <v>2</v>
      </c>
      <c r="K477" s="5" t="s">
        <v>1596</v>
      </c>
      <c r="L477" s="5"/>
      <c r="M477" s="6">
        <v>2.3148148148148148E-6</v>
      </c>
      <c r="N477" s="5" t="s">
        <v>1597</v>
      </c>
      <c r="O477" s="5"/>
    </row>
    <row r="478" spans="1:15">
      <c r="A478" s="5" t="s">
        <v>2634</v>
      </c>
      <c r="B478" s="5">
        <v>200</v>
      </c>
      <c r="C478" s="5" t="s">
        <v>1662</v>
      </c>
      <c r="D478" s="5" t="s">
        <v>2328</v>
      </c>
      <c r="E478" s="5">
        <v>254992</v>
      </c>
      <c r="F478" s="5" t="s">
        <v>2635</v>
      </c>
      <c r="G478" s="5" t="s">
        <v>2155</v>
      </c>
      <c r="H478" s="5">
        <v>3</v>
      </c>
      <c r="I478" s="5"/>
      <c r="J478" s="5">
        <v>2</v>
      </c>
      <c r="K478" s="5" t="s">
        <v>1596</v>
      </c>
      <c r="L478" s="5"/>
      <c r="M478" s="6">
        <v>1.1574074074074074E-6</v>
      </c>
      <c r="N478" s="5" t="s">
        <v>1597</v>
      </c>
      <c r="O478" s="5"/>
    </row>
    <row r="479" spans="1:15">
      <c r="A479" s="5" t="s">
        <v>2636</v>
      </c>
      <c r="B479" s="5">
        <v>200</v>
      </c>
      <c r="C479" s="5" t="s">
        <v>1662</v>
      </c>
      <c r="D479" s="5" t="s">
        <v>2328</v>
      </c>
      <c r="E479" s="5">
        <v>36057</v>
      </c>
      <c r="F479" s="5"/>
      <c r="G479" s="5" t="s">
        <v>2134</v>
      </c>
      <c r="H479" s="5">
        <v>2</v>
      </c>
      <c r="I479" s="5"/>
      <c r="J479" s="5">
        <v>1</v>
      </c>
      <c r="K479" s="5" t="s">
        <v>1596</v>
      </c>
      <c r="L479" s="5"/>
      <c r="M479" s="6">
        <v>0</v>
      </c>
      <c r="N479" s="5" t="s">
        <v>1597</v>
      </c>
      <c r="O479" s="5"/>
    </row>
    <row r="480" spans="1:15">
      <c r="A480" s="5" t="s">
        <v>2637</v>
      </c>
      <c r="B480" s="5">
        <v>200</v>
      </c>
      <c r="C480" s="5" t="s">
        <v>1662</v>
      </c>
      <c r="D480" s="5" t="s">
        <v>2328</v>
      </c>
      <c r="E480" s="5">
        <v>22894</v>
      </c>
      <c r="F480" s="5" t="s">
        <v>2638</v>
      </c>
      <c r="G480" s="5" t="s">
        <v>2127</v>
      </c>
      <c r="H480" s="5">
        <v>2</v>
      </c>
      <c r="I480" s="5"/>
      <c r="J480" s="5">
        <v>1</v>
      </c>
      <c r="K480" s="5" t="s">
        <v>1596</v>
      </c>
      <c r="L480" s="5"/>
      <c r="M480" s="6">
        <v>1.1574074074074074E-6</v>
      </c>
      <c r="N480" s="5" t="s">
        <v>1597</v>
      </c>
      <c r="O480" s="5"/>
    </row>
    <row r="481" spans="1:15">
      <c r="A481" s="5" t="s">
        <v>2639</v>
      </c>
      <c r="B481" s="5">
        <v>200</v>
      </c>
      <c r="C481" s="5" t="s">
        <v>1662</v>
      </c>
      <c r="D481" s="5" t="s">
        <v>2328</v>
      </c>
      <c r="E481" s="5">
        <v>30107</v>
      </c>
      <c r="F481" s="5" t="s">
        <v>2640</v>
      </c>
      <c r="G481" s="5" t="s">
        <v>2077</v>
      </c>
      <c r="H481" s="5">
        <v>2</v>
      </c>
      <c r="I481" s="5"/>
      <c r="J481" s="5">
        <v>1</v>
      </c>
      <c r="K481" s="5" t="s">
        <v>1596</v>
      </c>
      <c r="L481" s="5"/>
      <c r="M481" s="6">
        <v>6.9444444444444439E-6</v>
      </c>
      <c r="N481" s="5" t="s">
        <v>1597</v>
      </c>
      <c r="O481" s="5"/>
    </row>
    <row r="482" spans="1:15">
      <c r="A482" s="5" t="s">
        <v>2641</v>
      </c>
      <c r="B482" s="5">
        <v>200</v>
      </c>
      <c r="C482" s="5" t="s">
        <v>1662</v>
      </c>
      <c r="D482" s="5" t="s">
        <v>2328</v>
      </c>
      <c r="E482" s="5">
        <v>11197</v>
      </c>
      <c r="F482" s="5" t="s">
        <v>2642</v>
      </c>
      <c r="G482" s="5" t="s">
        <v>1989</v>
      </c>
      <c r="H482" s="5">
        <v>2</v>
      </c>
      <c r="I482" s="5"/>
      <c r="J482" s="5">
        <v>4</v>
      </c>
      <c r="K482" s="5" t="s">
        <v>1596</v>
      </c>
      <c r="L482" s="5"/>
      <c r="M482" s="6">
        <v>1.1574074074074074E-6</v>
      </c>
      <c r="N482" s="5" t="s">
        <v>1597</v>
      </c>
      <c r="O482" s="5"/>
    </row>
    <row r="483" spans="1:15">
      <c r="A483" s="5" t="s">
        <v>2643</v>
      </c>
      <c r="B483" s="5">
        <v>200</v>
      </c>
      <c r="C483" s="5" t="s">
        <v>1662</v>
      </c>
      <c r="D483" s="5" t="s">
        <v>2328</v>
      </c>
      <c r="E483" s="5">
        <v>388352</v>
      </c>
      <c r="F483" s="5" t="s">
        <v>2644</v>
      </c>
      <c r="G483" s="5" t="s">
        <v>2615</v>
      </c>
      <c r="H483" s="5">
        <v>3</v>
      </c>
      <c r="I483" s="5"/>
      <c r="J483" s="5">
        <v>2</v>
      </c>
      <c r="K483" s="5" t="s">
        <v>1596</v>
      </c>
      <c r="L483" s="5"/>
      <c r="M483" s="6">
        <v>3.472222222222222E-6</v>
      </c>
      <c r="N483" s="5" t="s">
        <v>1597</v>
      </c>
      <c r="O483" s="5"/>
    </row>
    <row r="484" spans="1:15">
      <c r="A484" s="5" t="s">
        <v>2645</v>
      </c>
      <c r="B484" s="5">
        <v>200</v>
      </c>
      <c r="C484" s="5" t="s">
        <v>1662</v>
      </c>
      <c r="D484" s="5" t="s">
        <v>2328</v>
      </c>
      <c r="E484" s="5">
        <v>896235</v>
      </c>
      <c r="F484" s="5" t="s">
        <v>2646</v>
      </c>
      <c r="G484" s="5" t="s">
        <v>2615</v>
      </c>
      <c r="H484" s="5">
        <v>3</v>
      </c>
      <c r="I484" s="5"/>
      <c r="J484" s="5">
        <v>2</v>
      </c>
      <c r="K484" s="5" t="s">
        <v>1596</v>
      </c>
      <c r="L484" s="5"/>
      <c r="M484" s="6">
        <v>1.1574074074074074E-6</v>
      </c>
      <c r="N484" s="5" t="s">
        <v>1597</v>
      </c>
      <c r="O484" s="5"/>
    </row>
    <row r="485" spans="1:15">
      <c r="A485" s="5" t="s">
        <v>2647</v>
      </c>
      <c r="B485" s="5">
        <v>200</v>
      </c>
      <c r="C485" s="5" t="s">
        <v>1662</v>
      </c>
      <c r="D485" s="5" t="s">
        <v>2328</v>
      </c>
      <c r="E485" s="5">
        <v>691961</v>
      </c>
      <c r="F485" s="5"/>
      <c r="G485" s="5" t="s">
        <v>2164</v>
      </c>
      <c r="H485" s="5">
        <v>2</v>
      </c>
      <c r="I485" s="5"/>
      <c r="J485" s="5">
        <v>2</v>
      </c>
      <c r="K485" s="5" t="s">
        <v>1596</v>
      </c>
      <c r="L485" s="5"/>
      <c r="M485" s="6">
        <v>3.472222222222222E-6</v>
      </c>
      <c r="N485" s="5" t="s">
        <v>1597</v>
      </c>
      <c r="O485" s="5"/>
    </row>
    <row r="486" spans="1:15">
      <c r="A486" s="5" t="s">
        <v>2648</v>
      </c>
      <c r="B486" s="5">
        <v>200</v>
      </c>
      <c r="C486" s="5" t="s">
        <v>1662</v>
      </c>
      <c r="D486" s="5" t="s">
        <v>2328</v>
      </c>
      <c r="E486" s="5">
        <v>50863</v>
      </c>
      <c r="F486" s="5" t="s">
        <v>2649</v>
      </c>
      <c r="G486" s="5" t="s">
        <v>2615</v>
      </c>
      <c r="H486" s="5">
        <v>3</v>
      </c>
      <c r="I486" s="5"/>
      <c r="J486" s="5">
        <v>2</v>
      </c>
      <c r="K486" s="5" t="s">
        <v>1596</v>
      </c>
      <c r="L486" s="5"/>
      <c r="M486" s="6">
        <v>1.1574074074074074E-6</v>
      </c>
      <c r="N486" s="5" t="s">
        <v>1597</v>
      </c>
      <c r="O486" s="5"/>
    </row>
    <row r="487" spans="1:15">
      <c r="A487" s="5" t="s">
        <v>2650</v>
      </c>
      <c r="B487" s="5">
        <v>200</v>
      </c>
      <c r="C487" s="5" t="s">
        <v>1662</v>
      </c>
      <c r="D487" s="5" t="s">
        <v>2328</v>
      </c>
      <c r="E487" s="5">
        <v>929829</v>
      </c>
      <c r="F487" s="5" t="s">
        <v>2651</v>
      </c>
      <c r="G487" s="5" t="s">
        <v>2615</v>
      </c>
      <c r="H487" s="5">
        <v>3</v>
      </c>
      <c r="I487" s="5"/>
      <c r="J487" s="5">
        <v>2</v>
      </c>
      <c r="K487" s="5" t="s">
        <v>1596</v>
      </c>
      <c r="L487" s="5"/>
      <c r="M487" s="6">
        <v>0</v>
      </c>
      <c r="N487" s="5" t="s">
        <v>1597</v>
      </c>
      <c r="O487" s="5"/>
    </row>
    <row r="488" spans="1:15">
      <c r="A488" s="5" t="s">
        <v>2652</v>
      </c>
      <c r="B488" s="5">
        <v>200</v>
      </c>
      <c r="C488" s="5" t="s">
        <v>1662</v>
      </c>
      <c r="D488" s="5" t="s">
        <v>2328</v>
      </c>
      <c r="E488" s="5">
        <v>322787</v>
      </c>
      <c r="F488" s="5" t="s">
        <v>2653</v>
      </c>
      <c r="G488" s="5" t="s">
        <v>1761</v>
      </c>
      <c r="H488" s="5">
        <v>1</v>
      </c>
      <c r="I488" s="5"/>
      <c r="J488" s="5">
        <v>2</v>
      </c>
      <c r="K488" s="5" t="s">
        <v>1596</v>
      </c>
      <c r="L488" s="5"/>
      <c r="M488" s="6">
        <v>2.3148148148148148E-6</v>
      </c>
      <c r="N488" s="5" t="s">
        <v>1597</v>
      </c>
      <c r="O488" s="5"/>
    </row>
    <row r="489" spans="1:15">
      <c r="A489" s="5" t="s">
        <v>2654</v>
      </c>
      <c r="B489" s="5">
        <v>200</v>
      </c>
      <c r="C489" s="5" t="s">
        <v>1662</v>
      </c>
      <c r="D489" s="5" t="s">
        <v>2328</v>
      </c>
      <c r="E489" s="5">
        <v>75005</v>
      </c>
      <c r="F489" s="5" t="s">
        <v>2655</v>
      </c>
      <c r="G489" s="5" t="s">
        <v>1956</v>
      </c>
      <c r="H489" s="5">
        <v>2</v>
      </c>
      <c r="I489" s="5"/>
      <c r="J489" s="5">
        <v>1</v>
      </c>
      <c r="K489" s="5" t="s">
        <v>1596</v>
      </c>
      <c r="L489" s="5"/>
      <c r="M489" s="6">
        <v>0</v>
      </c>
      <c r="N489" s="5" t="s">
        <v>1597</v>
      </c>
      <c r="O489" s="5"/>
    </row>
    <row r="490" spans="1:15">
      <c r="A490" s="5" t="s">
        <v>2656</v>
      </c>
      <c r="B490" s="5">
        <v>200</v>
      </c>
      <c r="C490" s="5" t="s">
        <v>1662</v>
      </c>
      <c r="D490" s="5" t="s">
        <v>2328</v>
      </c>
      <c r="E490" s="5">
        <v>88509</v>
      </c>
      <c r="F490" s="5" t="s">
        <v>2657</v>
      </c>
      <c r="G490" s="5" t="s">
        <v>1956</v>
      </c>
      <c r="H490" s="5">
        <v>2</v>
      </c>
      <c r="I490" s="5"/>
      <c r="J490" s="5">
        <v>1</v>
      </c>
      <c r="K490" s="5" t="s">
        <v>1596</v>
      </c>
      <c r="L490" s="5"/>
      <c r="M490" s="6">
        <v>0</v>
      </c>
      <c r="N490" s="5" t="s">
        <v>1597</v>
      </c>
      <c r="O490" s="5"/>
    </row>
    <row r="491" spans="1:15">
      <c r="A491" s="5" t="s">
        <v>2658</v>
      </c>
      <c r="B491" s="5">
        <v>200</v>
      </c>
      <c r="C491" s="5" t="s">
        <v>1662</v>
      </c>
      <c r="D491" s="5" t="s">
        <v>2328</v>
      </c>
      <c r="E491" s="5">
        <v>110304</v>
      </c>
      <c r="F491" s="5" t="s">
        <v>2659</v>
      </c>
      <c r="G491" s="5" t="s">
        <v>1956</v>
      </c>
      <c r="H491" s="5">
        <v>2</v>
      </c>
      <c r="I491" s="5"/>
      <c r="J491" s="5">
        <v>1</v>
      </c>
      <c r="K491" s="5" t="s">
        <v>1596</v>
      </c>
      <c r="L491" s="5"/>
      <c r="M491" s="6">
        <v>2.3148148148148148E-6</v>
      </c>
      <c r="N491" s="5" t="s">
        <v>1597</v>
      </c>
      <c r="O491" s="5"/>
    </row>
    <row r="492" spans="1:15">
      <c r="A492" s="5" t="s">
        <v>2660</v>
      </c>
      <c r="B492" s="5">
        <v>200</v>
      </c>
      <c r="C492" s="5" t="s">
        <v>1662</v>
      </c>
      <c r="D492" s="5" t="s">
        <v>2328</v>
      </c>
      <c r="E492" s="5">
        <v>94288</v>
      </c>
      <c r="F492" s="5" t="s">
        <v>2661</v>
      </c>
      <c r="G492" s="5" t="s">
        <v>1956</v>
      </c>
      <c r="H492" s="5">
        <v>2</v>
      </c>
      <c r="I492" s="5"/>
      <c r="J492" s="5">
        <v>1</v>
      </c>
      <c r="K492" s="5" t="s">
        <v>1596</v>
      </c>
      <c r="L492" s="5"/>
      <c r="M492" s="6">
        <v>3.472222222222222E-6</v>
      </c>
      <c r="N492" s="5" t="s">
        <v>1597</v>
      </c>
      <c r="O492" s="5"/>
    </row>
    <row r="493" spans="1:15">
      <c r="A493" s="5" t="s">
        <v>2662</v>
      </c>
      <c r="B493" s="5">
        <v>200</v>
      </c>
      <c r="C493" s="5" t="s">
        <v>1662</v>
      </c>
      <c r="D493" s="5" t="s">
        <v>2328</v>
      </c>
      <c r="E493" s="5">
        <v>101890</v>
      </c>
      <c r="F493" s="5" t="s">
        <v>2663</v>
      </c>
      <c r="G493" s="5" t="s">
        <v>1956</v>
      </c>
      <c r="H493" s="5">
        <v>2</v>
      </c>
      <c r="I493" s="5"/>
      <c r="J493" s="5">
        <v>1</v>
      </c>
      <c r="K493" s="5" t="s">
        <v>1596</v>
      </c>
      <c r="L493" s="5"/>
      <c r="M493" s="6">
        <v>1.1574074074074074E-6</v>
      </c>
      <c r="N493" s="5" t="s">
        <v>1597</v>
      </c>
      <c r="O493" s="5"/>
    </row>
    <row r="494" spans="1:15">
      <c r="A494" s="5" t="s">
        <v>2664</v>
      </c>
      <c r="B494" s="5">
        <v>200</v>
      </c>
      <c r="C494" s="5" t="s">
        <v>1662</v>
      </c>
      <c r="D494" s="5" t="s">
        <v>2328</v>
      </c>
      <c r="E494" s="5">
        <v>96738</v>
      </c>
      <c r="F494" s="5" t="s">
        <v>2665</v>
      </c>
      <c r="G494" s="5" t="s">
        <v>1956</v>
      </c>
      <c r="H494" s="5">
        <v>2</v>
      </c>
      <c r="I494" s="5"/>
      <c r="J494" s="5">
        <v>1</v>
      </c>
      <c r="K494" s="5" t="s">
        <v>1596</v>
      </c>
      <c r="L494" s="5"/>
      <c r="M494" s="6">
        <v>1.1574074074074074E-6</v>
      </c>
      <c r="N494" s="5" t="s">
        <v>1597</v>
      </c>
      <c r="O494" s="5"/>
    </row>
    <row r="495" spans="1:15">
      <c r="A495" s="5" t="s">
        <v>2666</v>
      </c>
      <c r="B495" s="5">
        <v>200</v>
      </c>
      <c r="C495" s="5" t="s">
        <v>1662</v>
      </c>
      <c r="D495" s="5" t="s">
        <v>2328</v>
      </c>
      <c r="E495" s="5">
        <v>97364</v>
      </c>
      <c r="F495" s="5" t="s">
        <v>2667</v>
      </c>
      <c r="G495" s="5" t="s">
        <v>1956</v>
      </c>
      <c r="H495" s="5">
        <v>2</v>
      </c>
      <c r="I495" s="5"/>
      <c r="J495" s="5">
        <v>1</v>
      </c>
      <c r="K495" s="5" t="s">
        <v>1596</v>
      </c>
      <c r="L495" s="5"/>
      <c r="M495" s="6">
        <v>4.6296296296296296E-6</v>
      </c>
      <c r="N495" s="5" t="s">
        <v>1597</v>
      </c>
      <c r="O495" s="5"/>
    </row>
    <row r="496" spans="1:15">
      <c r="A496" s="5" t="s">
        <v>2668</v>
      </c>
      <c r="B496" s="5">
        <v>200</v>
      </c>
      <c r="C496" s="5" t="s">
        <v>1662</v>
      </c>
      <c r="D496" s="5" t="s">
        <v>2328</v>
      </c>
      <c r="E496" s="5">
        <v>1573134</v>
      </c>
      <c r="F496" s="5" t="s">
        <v>2669</v>
      </c>
      <c r="G496" s="5" t="s">
        <v>2367</v>
      </c>
      <c r="H496" s="5">
        <v>1</v>
      </c>
      <c r="I496" s="5"/>
      <c r="J496" s="5">
        <v>2</v>
      </c>
      <c r="K496" s="5" t="s">
        <v>1596</v>
      </c>
      <c r="L496" s="5"/>
      <c r="M496" s="6">
        <v>4.6296296296296296E-6</v>
      </c>
      <c r="N496" s="5" t="s">
        <v>1597</v>
      </c>
      <c r="O496" s="5"/>
    </row>
    <row r="497" spans="1:15">
      <c r="A497" s="5" t="s">
        <v>2670</v>
      </c>
      <c r="B497" s="5">
        <v>200</v>
      </c>
      <c r="C497" s="5" t="s">
        <v>1662</v>
      </c>
      <c r="D497" s="5" t="s">
        <v>2328</v>
      </c>
      <c r="E497" s="5">
        <v>132671</v>
      </c>
      <c r="F497" s="5" t="s">
        <v>2671</v>
      </c>
      <c r="G497" s="5" t="s">
        <v>2672</v>
      </c>
      <c r="H497" s="5">
        <v>4</v>
      </c>
      <c r="I497" s="5"/>
      <c r="J497" s="5">
        <v>1</v>
      </c>
      <c r="K497" s="5" t="s">
        <v>1596</v>
      </c>
      <c r="L497" s="5"/>
      <c r="M497" s="6">
        <v>1.1574074074074074E-6</v>
      </c>
      <c r="N497" s="5" t="s">
        <v>1597</v>
      </c>
      <c r="O497" s="5"/>
    </row>
    <row r="498" spans="1:15">
      <c r="A498" s="5" t="s">
        <v>2673</v>
      </c>
      <c r="B498" s="5">
        <v>200</v>
      </c>
      <c r="C498" s="5" t="s">
        <v>1662</v>
      </c>
      <c r="D498" s="5" t="s">
        <v>2328</v>
      </c>
      <c r="E498" s="5">
        <v>362017</v>
      </c>
      <c r="F498" s="5" t="s">
        <v>2674</v>
      </c>
      <c r="G498" s="5" t="s">
        <v>2155</v>
      </c>
      <c r="H498" s="5">
        <v>3</v>
      </c>
      <c r="I498" s="5"/>
      <c r="J498" s="5">
        <v>2</v>
      </c>
      <c r="K498" s="5" t="s">
        <v>1596</v>
      </c>
      <c r="L498" s="5"/>
      <c r="M498" s="6">
        <v>1.1574074074074074E-6</v>
      </c>
      <c r="N498" s="5" t="s">
        <v>1597</v>
      </c>
      <c r="O498" s="5"/>
    </row>
    <row r="499" spans="1:15">
      <c r="A499" s="5" t="s">
        <v>2675</v>
      </c>
      <c r="B499" s="5">
        <v>200</v>
      </c>
      <c r="C499" s="5" t="s">
        <v>1662</v>
      </c>
      <c r="D499" s="5" t="s">
        <v>2328</v>
      </c>
      <c r="E499" s="5">
        <v>294270</v>
      </c>
      <c r="F499" s="5" t="s">
        <v>2676</v>
      </c>
      <c r="G499" s="5" t="s">
        <v>2070</v>
      </c>
      <c r="H499" s="5">
        <v>2</v>
      </c>
      <c r="I499" s="5"/>
      <c r="J499" s="5">
        <v>2</v>
      </c>
      <c r="K499" s="5" t="s">
        <v>1596</v>
      </c>
      <c r="L499" s="5"/>
      <c r="M499" s="6">
        <v>0</v>
      </c>
      <c r="N499" s="5" t="s">
        <v>1597</v>
      </c>
      <c r="O499" s="5"/>
    </row>
    <row r="500" spans="1:15">
      <c r="A500" s="5" t="s">
        <v>2677</v>
      </c>
      <c r="B500" s="5">
        <v>200</v>
      </c>
      <c r="C500" s="5" t="s">
        <v>1662</v>
      </c>
      <c r="D500" s="5" t="s">
        <v>2328</v>
      </c>
      <c r="E500" s="5">
        <v>54482</v>
      </c>
      <c r="F500" s="5"/>
      <c r="G500" s="5" t="s">
        <v>2678</v>
      </c>
      <c r="H500" s="5">
        <v>4</v>
      </c>
      <c r="I500" s="5"/>
      <c r="J500" s="5">
        <v>1</v>
      </c>
      <c r="K500" s="5" t="s">
        <v>1596</v>
      </c>
      <c r="L500" s="5"/>
      <c r="M500" s="6">
        <v>1.1574074074074074E-6</v>
      </c>
      <c r="N500" s="5"/>
      <c r="O500" s="5"/>
    </row>
    <row r="501" spans="1:15">
      <c r="A501" s="5" t="s">
        <v>2679</v>
      </c>
      <c r="B501" s="5">
        <v>200</v>
      </c>
      <c r="C501" s="5" t="s">
        <v>1662</v>
      </c>
      <c r="D501" s="5" t="s">
        <v>2328</v>
      </c>
      <c r="E501" s="5">
        <v>54482</v>
      </c>
      <c r="F501" s="5"/>
      <c r="G501" s="5" t="s">
        <v>2680</v>
      </c>
      <c r="H501" s="5">
        <v>4</v>
      </c>
      <c r="I501" s="5"/>
      <c r="J501" s="5">
        <v>2</v>
      </c>
      <c r="K501" s="5" t="s">
        <v>1596</v>
      </c>
      <c r="L501" s="5"/>
      <c r="M501" s="6">
        <v>0</v>
      </c>
      <c r="N501" s="5"/>
      <c r="O501" s="5"/>
    </row>
    <row r="502" spans="1:15">
      <c r="A502" s="5" t="s">
        <v>2681</v>
      </c>
      <c r="B502" s="5">
        <v>200</v>
      </c>
      <c r="C502" s="5" t="s">
        <v>1662</v>
      </c>
      <c r="D502" s="5" t="s">
        <v>2328</v>
      </c>
      <c r="E502" s="5">
        <v>54482</v>
      </c>
      <c r="F502" s="5"/>
      <c r="G502" s="5" t="s">
        <v>2682</v>
      </c>
      <c r="H502" s="5">
        <v>5</v>
      </c>
      <c r="I502" s="5"/>
      <c r="J502" s="5">
        <v>1</v>
      </c>
      <c r="K502" s="5" t="s">
        <v>1596</v>
      </c>
      <c r="L502" s="5"/>
      <c r="M502" s="6">
        <v>1.1574074074074074E-6</v>
      </c>
      <c r="N502" s="5"/>
      <c r="O502" s="5"/>
    </row>
    <row r="503" spans="1:15">
      <c r="A503" s="5" t="s">
        <v>2683</v>
      </c>
      <c r="B503" s="5">
        <v>200</v>
      </c>
      <c r="C503" s="5" t="s">
        <v>1662</v>
      </c>
      <c r="D503" s="5" t="s">
        <v>2328</v>
      </c>
      <c r="E503" s="5">
        <v>287</v>
      </c>
      <c r="F503" s="5"/>
      <c r="G503" s="5" t="s">
        <v>2684</v>
      </c>
      <c r="H503" s="5">
        <v>4</v>
      </c>
      <c r="I503" s="5"/>
      <c r="J503" s="5">
        <v>6</v>
      </c>
      <c r="K503" s="5" t="s">
        <v>1596</v>
      </c>
      <c r="L503" s="5"/>
      <c r="M503" s="6">
        <v>0</v>
      </c>
      <c r="N503" s="5"/>
      <c r="O503" s="5"/>
    </row>
    <row r="504" spans="1:15">
      <c r="A504" s="5" t="s">
        <v>2685</v>
      </c>
      <c r="B504" s="5">
        <v>200</v>
      </c>
      <c r="C504" s="5" t="s">
        <v>1662</v>
      </c>
      <c r="D504" s="5" t="s">
        <v>2328</v>
      </c>
      <c r="E504" s="5">
        <v>2994</v>
      </c>
      <c r="F504" s="5"/>
      <c r="G504" s="5" t="s">
        <v>2686</v>
      </c>
      <c r="H504" s="5">
        <v>4</v>
      </c>
      <c r="I504" s="5"/>
      <c r="J504" s="5">
        <v>6</v>
      </c>
      <c r="K504" s="5" t="s">
        <v>1596</v>
      </c>
      <c r="L504" s="5"/>
      <c r="M504" s="6">
        <v>1.1574074074074074E-6</v>
      </c>
      <c r="N504" s="5"/>
      <c r="O504" s="5"/>
    </row>
    <row r="505" spans="1:15">
      <c r="A505" s="5" t="s">
        <v>2687</v>
      </c>
      <c r="B505" s="5">
        <v>200</v>
      </c>
      <c r="C505" s="5" t="s">
        <v>1662</v>
      </c>
      <c r="D505" s="5" t="s">
        <v>2328</v>
      </c>
      <c r="E505" s="5">
        <v>3034</v>
      </c>
      <c r="F505" s="5"/>
      <c r="G505" s="5" t="s">
        <v>2688</v>
      </c>
      <c r="H505" s="5">
        <v>4</v>
      </c>
      <c r="I505" s="5"/>
      <c r="J505" s="5">
        <v>1</v>
      </c>
      <c r="K505" s="5" t="s">
        <v>1596</v>
      </c>
      <c r="L505" s="5"/>
      <c r="M505" s="6">
        <v>1.1574074074074074E-6</v>
      </c>
      <c r="N505" s="5"/>
      <c r="O505" s="5"/>
    </row>
    <row r="506" spans="1:15">
      <c r="A506" s="5" t="s">
        <v>2689</v>
      </c>
      <c r="B506" s="5">
        <v>200</v>
      </c>
      <c r="C506" s="5" t="s">
        <v>1662</v>
      </c>
      <c r="D506" s="5" t="s">
        <v>2328</v>
      </c>
      <c r="E506" s="5">
        <v>715</v>
      </c>
      <c r="F506" s="5"/>
      <c r="G506" s="5" t="s">
        <v>2690</v>
      </c>
      <c r="H506" s="5">
        <v>4</v>
      </c>
      <c r="I506" s="5"/>
      <c r="J506" s="5">
        <v>6</v>
      </c>
      <c r="K506" s="5" t="s">
        <v>1596</v>
      </c>
      <c r="L506" s="5"/>
      <c r="M506" s="6">
        <v>0</v>
      </c>
      <c r="N506" s="5"/>
      <c r="O506" s="5"/>
    </row>
    <row r="507" spans="1:15">
      <c r="A507" s="5" t="s">
        <v>2691</v>
      </c>
      <c r="B507" s="5">
        <v>200</v>
      </c>
      <c r="C507" s="5" t="s">
        <v>1662</v>
      </c>
      <c r="D507" s="5" t="s">
        <v>2328</v>
      </c>
      <c r="E507" s="5">
        <v>1999</v>
      </c>
      <c r="F507" s="5"/>
      <c r="G507" s="5" t="s">
        <v>2684</v>
      </c>
      <c r="H507" s="5">
        <v>4</v>
      </c>
      <c r="I507" s="5"/>
      <c r="J507" s="5">
        <v>6</v>
      </c>
      <c r="K507" s="5" t="s">
        <v>1596</v>
      </c>
      <c r="L507" s="5"/>
      <c r="M507" s="6">
        <v>1.1574074074074074E-6</v>
      </c>
      <c r="N507" s="5"/>
      <c r="O507" s="5"/>
    </row>
    <row r="508" spans="1:15">
      <c r="A508" s="3" t="s">
        <v>2692</v>
      </c>
      <c r="B508">
        <v>200</v>
      </c>
      <c r="C508" t="s">
        <v>1662</v>
      </c>
      <c r="E508">
        <v>63106</v>
      </c>
      <c r="F508" t="s">
        <v>2693</v>
      </c>
      <c r="G508" t="s">
        <v>1835</v>
      </c>
      <c r="H508">
        <v>3</v>
      </c>
      <c r="J508">
        <v>1</v>
      </c>
      <c r="K508" t="s">
        <v>1596</v>
      </c>
      <c r="M508" s="1">
        <v>3.5879629629629633E-7</v>
      </c>
      <c r="N508" t="s">
        <v>1597</v>
      </c>
    </row>
    <row r="509" spans="1:15">
      <c r="A509" s="3" t="s">
        <v>2694</v>
      </c>
      <c r="B509">
        <v>200</v>
      </c>
      <c r="C509" t="s">
        <v>1662</v>
      </c>
      <c r="E509">
        <v>25973</v>
      </c>
      <c r="G509" t="s">
        <v>2695</v>
      </c>
      <c r="H509">
        <v>4</v>
      </c>
      <c r="J509">
        <v>2</v>
      </c>
      <c r="K509" t="s">
        <v>1596</v>
      </c>
      <c r="M509" s="1">
        <v>1.8518518518518521E-7</v>
      </c>
      <c r="N509" t="s">
        <v>1597</v>
      </c>
    </row>
    <row r="510" spans="1:15">
      <c r="A510" t="s">
        <v>2696</v>
      </c>
      <c r="B510">
        <v>200</v>
      </c>
      <c r="C510" t="s">
        <v>1662</v>
      </c>
      <c r="E510">
        <v>1104896</v>
      </c>
      <c r="G510" t="s">
        <v>2697</v>
      </c>
      <c r="H510">
        <v>2</v>
      </c>
      <c r="J510">
        <v>1</v>
      </c>
      <c r="K510" t="s">
        <v>1596</v>
      </c>
      <c r="M510" s="1">
        <v>1.7361111111111112E-7</v>
      </c>
      <c r="N510" t="s">
        <v>1597</v>
      </c>
    </row>
    <row r="511" spans="1:15">
      <c r="A511" t="s">
        <v>2698</v>
      </c>
      <c r="B511">
        <v>200</v>
      </c>
      <c r="C511" t="s">
        <v>1662</v>
      </c>
      <c r="E511">
        <v>280534</v>
      </c>
      <c r="F511" t="s">
        <v>2699</v>
      </c>
      <c r="G511" t="s">
        <v>1703</v>
      </c>
      <c r="H511">
        <v>2</v>
      </c>
      <c r="J511">
        <v>1</v>
      </c>
      <c r="K511" t="s">
        <v>1596</v>
      </c>
      <c r="M511" s="1">
        <v>2.7199074074074075E-6</v>
      </c>
      <c r="N511" t="s">
        <v>1597</v>
      </c>
    </row>
    <row r="512" spans="1:15">
      <c r="A512" t="s">
        <v>2700</v>
      </c>
      <c r="B512">
        <v>200</v>
      </c>
      <c r="C512" t="s">
        <v>1662</v>
      </c>
      <c r="E512">
        <v>154587</v>
      </c>
      <c r="F512" t="s">
        <v>2701</v>
      </c>
      <c r="G512" t="s">
        <v>1970</v>
      </c>
      <c r="H512">
        <v>4</v>
      </c>
      <c r="J512">
        <v>2</v>
      </c>
      <c r="K512" t="s">
        <v>1596</v>
      </c>
      <c r="M512" s="1">
        <v>1.8518518518518521E-7</v>
      </c>
      <c r="N512" t="s">
        <v>1597</v>
      </c>
    </row>
    <row r="513" spans="1:14">
      <c r="A513" t="s">
        <v>2702</v>
      </c>
      <c r="B513">
        <v>200</v>
      </c>
      <c r="C513" t="s">
        <v>1662</v>
      </c>
      <c r="E513">
        <v>240051</v>
      </c>
      <c r="F513" t="s">
        <v>2703</v>
      </c>
      <c r="G513" t="s">
        <v>1978</v>
      </c>
      <c r="H513">
        <v>3</v>
      </c>
      <c r="J513">
        <v>1</v>
      </c>
      <c r="K513" t="s">
        <v>1596</v>
      </c>
      <c r="M513" s="1">
        <v>2.1759259259259261E-6</v>
      </c>
      <c r="N513" t="s">
        <v>1597</v>
      </c>
    </row>
    <row r="514" spans="1:14">
      <c r="A514" t="s">
        <v>2704</v>
      </c>
      <c r="B514">
        <v>200</v>
      </c>
      <c r="C514" t="s">
        <v>1662</v>
      </c>
      <c r="E514">
        <v>6181776</v>
      </c>
      <c r="F514" t="s">
        <v>2705</v>
      </c>
      <c r="G514" t="s">
        <v>1973</v>
      </c>
      <c r="H514">
        <v>3</v>
      </c>
      <c r="J514">
        <v>1</v>
      </c>
      <c r="K514" t="s">
        <v>1596</v>
      </c>
      <c r="M514" s="1">
        <v>5.4398148148148154E-7</v>
      </c>
      <c r="N514" t="s">
        <v>1597</v>
      </c>
    </row>
    <row r="515" spans="1:14">
      <c r="A515" t="s">
        <v>2706</v>
      </c>
      <c r="B515">
        <v>200</v>
      </c>
      <c r="C515" t="s">
        <v>1662</v>
      </c>
      <c r="E515">
        <v>3282828</v>
      </c>
      <c r="F515" t="s">
        <v>2707</v>
      </c>
      <c r="G515" t="s">
        <v>1978</v>
      </c>
      <c r="H515">
        <v>3</v>
      </c>
      <c r="J515">
        <v>1</v>
      </c>
      <c r="K515" t="s">
        <v>1596</v>
      </c>
      <c r="M515" s="1">
        <v>5.4398148148148154E-7</v>
      </c>
      <c r="N515" t="s">
        <v>1597</v>
      </c>
    </row>
    <row r="516" spans="1:14">
      <c r="A516" t="s">
        <v>2708</v>
      </c>
      <c r="B516">
        <v>200</v>
      </c>
      <c r="C516" t="s">
        <v>1662</v>
      </c>
      <c r="E516">
        <v>2987474</v>
      </c>
      <c r="F516" t="s">
        <v>2709</v>
      </c>
      <c r="G516" t="s">
        <v>1973</v>
      </c>
      <c r="H516">
        <v>3</v>
      </c>
      <c r="J516">
        <v>1</v>
      </c>
      <c r="K516" t="s">
        <v>1596</v>
      </c>
      <c r="M516" s="1">
        <v>9.0277777777777776E-7</v>
      </c>
      <c r="N516" t="s">
        <v>1597</v>
      </c>
    </row>
    <row r="517" spans="1:14">
      <c r="A517" t="s">
        <v>2710</v>
      </c>
      <c r="B517">
        <v>200</v>
      </c>
      <c r="C517" t="s">
        <v>1662</v>
      </c>
      <c r="E517">
        <v>1516209</v>
      </c>
      <c r="F517" t="s">
        <v>2711</v>
      </c>
      <c r="G517" t="s">
        <v>2712</v>
      </c>
      <c r="H517">
        <v>3</v>
      </c>
      <c r="J517">
        <v>2</v>
      </c>
      <c r="K517" t="s">
        <v>1596</v>
      </c>
      <c r="M517" s="1">
        <v>5.4398148148148154E-7</v>
      </c>
      <c r="N517" t="s">
        <v>1597</v>
      </c>
    </row>
    <row r="518" spans="1:14">
      <c r="A518" t="s">
        <v>2713</v>
      </c>
      <c r="B518">
        <v>200</v>
      </c>
      <c r="C518" t="s">
        <v>1662</v>
      </c>
      <c r="E518">
        <v>186773</v>
      </c>
      <c r="F518" t="s">
        <v>2714</v>
      </c>
      <c r="G518" t="s">
        <v>1946</v>
      </c>
      <c r="H518">
        <v>3</v>
      </c>
      <c r="J518">
        <v>2</v>
      </c>
      <c r="K518" t="s">
        <v>1596</v>
      </c>
      <c r="M518" s="1">
        <v>1.4467592592592592E-6</v>
      </c>
      <c r="N518" t="s">
        <v>1597</v>
      </c>
    </row>
    <row r="519" spans="1:14">
      <c r="A519" t="s">
        <v>2715</v>
      </c>
      <c r="B519">
        <v>200</v>
      </c>
      <c r="C519" t="s">
        <v>1662</v>
      </c>
      <c r="E519">
        <v>1554112</v>
      </c>
      <c r="G519" t="s">
        <v>1970</v>
      </c>
      <c r="H519">
        <v>2</v>
      </c>
      <c r="J519">
        <v>1</v>
      </c>
      <c r="K519" t="s">
        <v>1596</v>
      </c>
      <c r="M519" s="1">
        <v>1.4467592592592592E-6</v>
      </c>
      <c r="N519" t="s">
        <v>1597</v>
      </c>
    </row>
    <row r="520" spans="1:14">
      <c r="A520" s="3" t="s">
        <v>2716</v>
      </c>
      <c r="B520">
        <v>200</v>
      </c>
      <c r="C520" t="s">
        <v>1662</v>
      </c>
      <c r="E520">
        <v>365351</v>
      </c>
      <c r="F520" t="s">
        <v>2717</v>
      </c>
      <c r="G520" t="s">
        <v>2097</v>
      </c>
      <c r="H520">
        <v>4</v>
      </c>
      <c r="J520">
        <v>1</v>
      </c>
      <c r="K520" t="s">
        <v>1596</v>
      </c>
      <c r="M520" s="1">
        <v>1.6319444444444442E-6</v>
      </c>
      <c r="N520" t="s">
        <v>1597</v>
      </c>
    </row>
  </sheetData>
  <hyperlinks>
    <hyperlink ref="A509" r:id="rId1" xr:uid="{D653A21A-D1D6-564B-BAC0-EDA95F4E7202}"/>
    <hyperlink ref="A508" r:id="rId2" xr:uid="{7C9396A4-E1B9-FF4A-8C3D-54ABDF4B56DA}"/>
    <hyperlink ref="A520" r:id="rId3" xr:uid="{B7545C3C-4B79-2B44-93A2-D6F6670CBEF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DEA62-97D4-CF42-B32B-C064A3BDE544}">
  <dimension ref="A1:O90"/>
  <sheetViews>
    <sheetView workbookViewId="0">
      <selection activeCell="A97" sqref="A97"/>
    </sheetView>
  </sheetViews>
  <sheetFormatPr defaultColWidth="11" defaultRowHeight="15.95"/>
  <cols>
    <col min="1" max="1" width="121.5" customWidth="1"/>
  </cols>
  <sheetData>
    <row r="1" spans="1:15" s="4" customFormat="1">
      <c r="A1" s="4" t="s">
        <v>0</v>
      </c>
      <c r="B1" s="4" t="s">
        <v>1581</v>
      </c>
      <c r="C1" s="4" t="s">
        <v>1582</v>
      </c>
      <c r="D1" s="4" t="s">
        <v>1583</v>
      </c>
      <c r="E1" s="4" t="s">
        <v>1584</v>
      </c>
      <c r="F1" s="4" t="s">
        <v>1</v>
      </c>
      <c r="G1" s="4" t="s">
        <v>1585</v>
      </c>
      <c r="H1" s="4" t="s">
        <v>1586</v>
      </c>
      <c r="I1" s="4" t="s">
        <v>1587</v>
      </c>
      <c r="J1" s="4" t="s">
        <v>1588</v>
      </c>
      <c r="K1" s="4" t="s">
        <v>1589</v>
      </c>
      <c r="L1" s="4" t="s">
        <v>1590</v>
      </c>
      <c r="M1" s="4" t="s">
        <v>1591</v>
      </c>
      <c r="N1" s="4" t="s">
        <v>1592</v>
      </c>
      <c r="O1" s="4" t="s">
        <v>6</v>
      </c>
    </row>
    <row r="2" spans="1:15">
      <c r="A2" s="5" t="s">
        <v>2718</v>
      </c>
      <c r="B2" s="5">
        <v>200</v>
      </c>
      <c r="C2" s="5" t="s">
        <v>1662</v>
      </c>
      <c r="D2" s="5" t="s">
        <v>2719</v>
      </c>
      <c r="E2" s="5">
        <v>404455</v>
      </c>
      <c r="F2" s="5" t="s">
        <v>2720</v>
      </c>
      <c r="G2" s="5" t="s">
        <v>2721</v>
      </c>
      <c r="H2" s="5">
        <v>4</v>
      </c>
      <c r="I2" s="5"/>
      <c r="J2" s="5">
        <v>1</v>
      </c>
      <c r="K2" s="5" t="s">
        <v>1596</v>
      </c>
      <c r="L2" s="5"/>
      <c r="M2" s="6">
        <v>0</v>
      </c>
      <c r="N2" s="5" t="s">
        <v>1597</v>
      </c>
      <c r="O2" s="5"/>
    </row>
    <row r="3" spans="1:15">
      <c r="A3" s="5" t="s">
        <v>2722</v>
      </c>
      <c r="B3" s="5">
        <v>200</v>
      </c>
      <c r="C3" s="5" t="s">
        <v>1662</v>
      </c>
      <c r="D3" s="5" t="s">
        <v>2719</v>
      </c>
      <c r="E3" s="5">
        <v>92538</v>
      </c>
      <c r="F3" s="5" t="s">
        <v>2723</v>
      </c>
      <c r="G3" s="5" t="s">
        <v>2724</v>
      </c>
      <c r="H3" s="5">
        <v>2</v>
      </c>
      <c r="I3" s="5"/>
      <c r="J3" s="5">
        <v>1</v>
      </c>
      <c r="K3" s="5" t="s">
        <v>1596</v>
      </c>
      <c r="L3" s="5"/>
      <c r="M3" s="6">
        <v>1.1574074074074074E-6</v>
      </c>
      <c r="N3" s="5" t="s">
        <v>1597</v>
      </c>
      <c r="O3" s="5"/>
    </row>
    <row r="4" spans="1:15">
      <c r="A4" s="5" t="s">
        <v>2725</v>
      </c>
      <c r="B4" s="5">
        <v>200</v>
      </c>
      <c r="C4" s="5" t="s">
        <v>1662</v>
      </c>
      <c r="D4" s="5" t="s">
        <v>2719</v>
      </c>
      <c r="E4" s="5">
        <v>167235</v>
      </c>
      <c r="F4" s="5" t="s">
        <v>2726</v>
      </c>
      <c r="G4" s="5" t="s">
        <v>2727</v>
      </c>
      <c r="H4" s="5">
        <v>2</v>
      </c>
      <c r="I4" s="5"/>
      <c r="J4" s="5">
        <v>1</v>
      </c>
      <c r="K4" s="5" t="s">
        <v>1596</v>
      </c>
      <c r="L4" s="5"/>
      <c r="M4" s="6">
        <v>1.1574074074074074E-6</v>
      </c>
      <c r="N4" s="5" t="s">
        <v>1597</v>
      </c>
      <c r="O4" s="5"/>
    </row>
    <row r="5" spans="1:15">
      <c r="A5" s="5" t="s">
        <v>2728</v>
      </c>
      <c r="B5" s="5">
        <v>200</v>
      </c>
      <c r="C5" s="5" t="s">
        <v>1662</v>
      </c>
      <c r="D5" s="5" t="s">
        <v>2719</v>
      </c>
      <c r="E5" s="5">
        <v>167235</v>
      </c>
      <c r="F5" s="5" t="s">
        <v>2729</v>
      </c>
      <c r="G5" s="5" t="s">
        <v>2730</v>
      </c>
      <c r="H5" s="5">
        <v>3</v>
      </c>
      <c r="I5" s="5"/>
      <c r="J5" s="5">
        <v>1</v>
      </c>
      <c r="K5" s="5" t="s">
        <v>1596</v>
      </c>
      <c r="L5" s="5"/>
      <c r="M5" s="6">
        <v>1.1574074074074074E-6</v>
      </c>
      <c r="N5" s="5" t="s">
        <v>1597</v>
      </c>
      <c r="O5" s="5"/>
    </row>
    <row r="6" spans="1:15">
      <c r="A6" s="5" t="s">
        <v>2731</v>
      </c>
      <c r="B6" s="5">
        <v>200</v>
      </c>
      <c r="C6" s="5" t="s">
        <v>1662</v>
      </c>
      <c r="D6" s="5" t="s">
        <v>2719</v>
      </c>
      <c r="E6" s="5">
        <v>167153</v>
      </c>
      <c r="F6" s="5" t="s">
        <v>2726</v>
      </c>
      <c r="G6" s="5" t="s">
        <v>2732</v>
      </c>
      <c r="H6" s="5">
        <v>3</v>
      </c>
      <c r="I6" s="5"/>
      <c r="J6" s="5">
        <v>2</v>
      </c>
      <c r="K6" s="5" t="s">
        <v>1596</v>
      </c>
      <c r="L6" s="5"/>
      <c r="M6" s="6">
        <v>2.3148148148148148E-6</v>
      </c>
      <c r="N6" s="5" t="s">
        <v>1597</v>
      </c>
      <c r="O6" s="5"/>
    </row>
    <row r="7" spans="1:15">
      <c r="A7" s="5" t="s">
        <v>2733</v>
      </c>
      <c r="B7" s="5">
        <v>200</v>
      </c>
      <c r="C7" s="5" t="s">
        <v>1662</v>
      </c>
      <c r="D7" s="5" t="s">
        <v>2719</v>
      </c>
      <c r="E7" s="5">
        <v>972283</v>
      </c>
      <c r="F7" s="5" t="s">
        <v>2734</v>
      </c>
      <c r="G7" s="5" t="s">
        <v>2735</v>
      </c>
      <c r="H7" s="5">
        <v>2</v>
      </c>
      <c r="I7" s="5"/>
      <c r="J7" s="5">
        <v>1</v>
      </c>
      <c r="K7" s="5" t="s">
        <v>1596</v>
      </c>
      <c r="L7" s="5"/>
      <c r="M7" s="6">
        <v>2.3148148148148148E-6</v>
      </c>
      <c r="N7" s="5" t="s">
        <v>1597</v>
      </c>
      <c r="O7" s="5"/>
    </row>
    <row r="8" spans="1:15">
      <c r="A8" s="5" t="s">
        <v>2736</v>
      </c>
      <c r="B8" s="5">
        <v>200</v>
      </c>
      <c r="C8" s="5" t="s">
        <v>1662</v>
      </c>
      <c r="D8" s="5" t="s">
        <v>2719</v>
      </c>
      <c r="E8" s="5">
        <v>534729</v>
      </c>
      <c r="F8" s="5" t="s">
        <v>2737</v>
      </c>
      <c r="G8" s="5" t="s">
        <v>2738</v>
      </c>
      <c r="H8" s="5">
        <v>2</v>
      </c>
      <c r="I8" s="5"/>
      <c r="J8" s="5">
        <v>1</v>
      </c>
      <c r="K8" s="5" t="s">
        <v>1596</v>
      </c>
      <c r="L8" s="5"/>
      <c r="M8" s="6">
        <v>0</v>
      </c>
      <c r="N8" s="5" t="s">
        <v>1597</v>
      </c>
      <c r="O8" s="5"/>
    </row>
    <row r="9" spans="1:15">
      <c r="A9" s="5" t="s">
        <v>2739</v>
      </c>
      <c r="B9" s="5">
        <v>200</v>
      </c>
      <c r="C9" s="5" t="s">
        <v>1662</v>
      </c>
      <c r="D9" s="5" t="s">
        <v>2719</v>
      </c>
      <c r="E9" s="5">
        <v>451962</v>
      </c>
      <c r="F9" s="5" t="s">
        <v>2740</v>
      </c>
      <c r="G9" s="5" t="s">
        <v>2741</v>
      </c>
      <c r="H9" s="5">
        <v>2</v>
      </c>
      <c r="I9" s="5"/>
      <c r="J9" s="5">
        <v>1</v>
      </c>
      <c r="K9" s="5" t="s">
        <v>1596</v>
      </c>
      <c r="L9" s="5"/>
      <c r="M9" s="6">
        <v>4.6296296296296296E-6</v>
      </c>
      <c r="N9" s="5" t="s">
        <v>1597</v>
      </c>
      <c r="O9" s="5"/>
    </row>
    <row r="10" spans="1:15">
      <c r="A10" s="5" t="s">
        <v>2742</v>
      </c>
      <c r="B10" s="5">
        <v>200</v>
      </c>
      <c r="C10" s="5" t="s">
        <v>1662</v>
      </c>
      <c r="D10" s="5" t="s">
        <v>2719</v>
      </c>
      <c r="E10" s="5">
        <v>204323</v>
      </c>
      <c r="F10" s="5" t="s">
        <v>2743</v>
      </c>
      <c r="G10" s="5" t="s">
        <v>2744</v>
      </c>
      <c r="H10" s="5">
        <v>2</v>
      </c>
      <c r="I10" s="5"/>
      <c r="J10" s="5">
        <v>1</v>
      </c>
      <c r="K10" s="5" t="s">
        <v>1596</v>
      </c>
      <c r="L10" s="5"/>
      <c r="M10" s="6">
        <v>3.472222222222222E-6</v>
      </c>
      <c r="N10" s="5" t="s">
        <v>1597</v>
      </c>
      <c r="O10" s="5"/>
    </row>
    <row r="11" spans="1:15">
      <c r="A11" s="5" t="s">
        <v>2745</v>
      </c>
      <c r="B11" s="5">
        <v>200</v>
      </c>
      <c r="C11" s="5" t="s">
        <v>1662</v>
      </c>
      <c r="D11" s="5" t="s">
        <v>2719</v>
      </c>
      <c r="E11" s="5">
        <v>3334451</v>
      </c>
      <c r="F11" s="5" t="s">
        <v>2746</v>
      </c>
      <c r="G11" s="5" t="s">
        <v>2735</v>
      </c>
      <c r="H11" s="5">
        <v>2</v>
      </c>
      <c r="I11" s="5"/>
      <c r="J11" s="5">
        <v>1</v>
      </c>
      <c r="K11" s="5" t="s">
        <v>1596</v>
      </c>
      <c r="L11" s="5"/>
      <c r="M11" s="6">
        <v>0</v>
      </c>
      <c r="N11" s="5" t="s">
        <v>1597</v>
      </c>
      <c r="O11" s="5"/>
    </row>
    <row r="12" spans="1:15">
      <c r="A12" s="5" t="s">
        <v>2747</v>
      </c>
      <c r="B12" s="5">
        <v>200</v>
      </c>
      <c r="C12" s="5" t="s">
        <v>1662</v>
      </c>
      <c r="D12" s="5" t="s">
        <v>2719</v>
      </c>
      <c r="E12" s="5">
        <v>21590</v>
      </c>
      <c r="F12" s="5" t="s">
        <v>2748</v>
      </c>
      <c r="G12" s="5" t="s">
        <v>2749</v>
      </c>
      <c r="H12" s="5">
        <v>3</v>
      </c>
      <c r="I12" s="5"/>
      <c r="J12" s="5">
        <v>2</v>
      </c>
      <c r="K12" s="5" t="s">
        <v>1596</v>
      </c>
      <c r="L12" s="5"/>
      <c r="M12" s="6">
        <v>1.1574074074074074E-6</v>
      </c>
      <c r="N12" s="5" t="s">
        <v>1597</v>
      </c>
      <c r="O12" s="5"/>
    </row>
    <row r="13" spans="1:15">
      <c r="A13" s="5" t="s">
        <v>2750</v>
      </c>
      <c r="B13" s="5">
        <v>200</v>
      </c>
      <c r="C13" s="5" t="s">
        <v>1662</v>
      </c>
      <c r="D13" s="5" t="s">
        <v>2719</v>
      </c>
      <c r="E13" s="5">
        <v>113950</v>
      </c>
      <c r="F13" s="5" t="s">
        <v>2751</v>
      </c>
      <c r="G13" s="5" t="s">
        <v>2752</v>
      </c>
      <c r="H13" s="5">
        <v>3</v>
      </c>
      <c r="I13" s="5"/>
      <c r="J13" s="5">
        <v>1</v>
      </c>
      <c r="K13" s="5" t="s">
        <v>1596</v>
      </c>
      <c r="L13" s="5"/>
      <c r="M13" s="6">
        <v>0</v>
      </c>
      <c r="N13" s="5" t="s">
        <v>1597</v>
      </c>
      <c r="O13" s="5"/>
    </row>
    <row r="14" spans="1:15">
      <c r="A14" s="5" t="s">
        <v>2753</v>
      </c>
      <c r="B14" s="5">
        <v>200</v>
      </c>
      <c r="C14" s="5" t="s">
        <v>1662</v>
      </c>
      <c r="D14" s="5" t="s">
        <v>2719</v>
      </c>
      <c r="E14" s="5">
        <v>19266</v>
      </c>
      <c r="F14" s="5" t="s">
        <v>2754</v>
      </c>
      <c r="G14" s="5" t="s">
        <v>2755</v>
      </c>
      <c r="H14" s="5">
        <v>3</v>
      </c>
      <c r="I14" s="5"/>
      <c r="J14" s="5">
        <v>1</v>
      </c>
      <c r="K14" s="5" t="s">
        <v>1596</v>
      </c>
      <c r="L14" s="5"/>
      <c r="M14" s="6">
        <v>1.2731481481481481E-5</v>
      </c>
      <c r="N14" s="5" t="s">
        <v>1597</v>
      </c>
      <c r="O14" s="5"/>
    </row>
    <row r="15" spans="1:15">
      <c r="A15" s="5" t="s">
        <v>2756</v>
      </c>
      <c r="B15" s="5">
        <v>200</v>
      </c>
      <c r="C15" s="5" t="s">
        <v>1662</v>
      </c>
      <c r="D15" s="5" t="s">
        <v>2719</v>
      </c>
      <c r="E15" s="5">
        <v>193222</v>
      </c>
      <c r="F15" s="5" t="s">
        <v>2757</v>
      </c>
      <c r="G15" s="5" t="s">
        <v>2758</v>
      </c>
      <c r="H15" s="5">
        <v>2</v>
      </c>
      <c r="I15" s="5"/>
      <c r="J15" s="5">
        <v>1</v>
      </c>
      <c r="K15" s="5" t="s">
        <v>1596</v>
      </c>
      <c r="L15" s="5"/>
      <c r="M15" s="6">
        <v>1.1574074074074074E-6</v>
      </c>
      <c r="N15" s="5" t="s">
        <v>1597</v>
      </c>
      <c r="O15" s="5"/>
    </row>
    <row r="16" spans="1:15">
      <c r="A16" s="5" t="s">
        <v>2759</v>
      </c>
      <c r="B16" s="5">
        <v>200</v>
      </c>
      <c r="C16" s="5" t="s">
        <v>1662</v>
      </c>
      <c r="D16" s="5" t="s">
        <v>2719</v>
      </c>
      <c r="E16" s="5">
        <v>99558</v>
      </c>
      <c r="F16" s="5" t="s">
        <v>2760</v>
      </c>
      <c r="G16" s="5" t="s">
        <v>2761</v>
      </c>
      <c r="H16" s="5">
        <v>3</v>
      </c>
      <c r="I16" s="5"/>
      <c r="J16" s="5">
        <v>2</v>
      </c>
      <c r="K16" s="5" t="s">
        <v>1596</v>
      </c>
      <c r="L16" s="5"/>
      <c r="M16" s="6">
        <v>0</v>
      </c>
      <c r="N16" s="5" t="s">
        <v>1597</v>
      </c>
      <c r="O16" s="5"/>
    </row>
    <row r="17" spans="1:15">
      <c r="A17" s="5" t="s">
        <v>2762</v>
      </c>
      <c r="B17" s="5">
        <v>200</v>
      </c>
      <c r="C17" s="5" t="s">
        <v>1662</v>
      </c>
      <c r="D17" s="5" t="s">
        <v>2719</v>
      </c>
      <c r="E17" s="5">
        <v>73586</v>
      </c>
      <c r="F17" s="5" t="s">
        <v>2763</v>
      </c>
      <c r="G17" s="5" t="s">
        <v>2758</v>
      </c>
      <c r="H17" s="5">
        <v>3</v>
      </c>
      <c r="I17" s="5"/>
      <c r="J17" s="5">
        <v>1</v>
      </c>
      <c r="K17" s="5" t="s">
        <v>1596</v>
      </c>
      <c r="L17" s="5"/>
      <c r="M17" s="6">
        <v>1.2731481481481481E-5</v>
      </c>
      <c r="N17" s="5" t="s">
        <v>1597</v>
      </c>
      <c r="O17" s="5"/>
    </row>
    <row r="18" spans="1:15">
      <c r="A18" s="5" t="s">
        <v>2764</v>
      </c>
      <c r="B18" s="5">
        <v>200</v>
      </c>
      <c r="C18" s="5" t="s">
        <v>1662</v>
      </c>
      <c r="D18" s="5" t="s">
        <v>2719</v>
      </c>
      <c r="E18" s="5">
        <v>164199</v>
      </c>
      <c r="F18" s="5" t="s">
        <v>2765</v>
      </c>
      <c r="G18" s="5" t="s">
        <v>2755</v>
      </c>
      <c r="H18" s="5">
        <v>2</v>
      </c>
      <c r="I18" s="5"/>
      <c r="J18" s="5">
        <v>2</v>
      </c>
      <c r="K18" s="5" t="s">
        <v>1596</v>
      </c>
      <c r="L18" s="5"/>
      <c r="M18" s="6">
        <v>3.472222222222222E-6</v>
      </c>
      <c r="N18" s="5" t="s">
        <v>1597</v>
      </c>
      <c r="O18" s="5"/>
    </row>
    <row r="19" spans="1:15">
      <c r="A19" s="5" t="s">
        <v>2766</v>
      </c>
      <c r="B19" s="5">
        <v>200</v>
      </c>
      <c r="C19" s="5" t="s">
        <v>1662</v>
      </c>
      <c r="D19" s="5" t="s">
        <v>2719</v>
      </c>
      <c r="E19" s="5">
        <v>153985</v>
      </c>
      <c r="F19" s="5" t="s">
        <v>2767</v>
      </c>
      <c r="G19" s="5" t="s">
        <v>2741</v>
      </c>
      <c r="H19" s="5">
        <v>2</v>
      </c>
      <c r="I19" s="5"/>
      <c r="J19" s="5">
        <v>2</v>
      </c>
      <c r="K19" s="5" t="s">
        <v>1596</v>
      </c>
      <c r="L19" s="5"/>
      <c r="M19" s="6">
        <v>0</v>
      </c>
      <c r="N19" s="5" t="s">
        <v>1597</v>
      </c>
      <c r="O19" s="5"/>
    </row>
    <row r="20" spans="1:15">
      <c r="A20" s="5" t="s">
        <v>2768</v>
      </c>
      <c r="B20" s="5">
        <v>200</v>
      </c>
      <c r="C20" s="5" t="s">
        <v>1662</v>
      </c>
      <c r="D20" s="5" t="s">
        <v>2719</v>
      </c>
      <c r="E20" s="5">
        <v>6648514</v>
      </c>
      <c r="F20" s="5" t="s">
        <v>2769</v>
      </c>
      <c r="G20" s="5" t="s">
        <v>1873</v>
      </c>
      <c r="H20" s="5">
        <v>2</v>
      </c>
      <c r="I20" s="5"/>
      <c r="J20" s="5">
        <v>1</v>
      </c>
      <c r="K20" s="5" t="s">
        <v>1596</v>
      </c>
      <c r="L20" s="5"/>
      <c r="M20" s="6">
        <v>1.1574074074074074E-6</v>
      </c>
      <c r="N20" s="5" t="s">
        <v>1597</v>
      </c>
      <c r="O20" s="5"/>
    </row>
    <row r="21" spans="1:15">
      <c r="A21" s="5" t="s">
        <v>2770</v>
      </c>
      <c r="B21" s="5">
        <v>200</v>
      </c>
      <c r="C21" s="5" t="s">
        <v>1662</v>
      </c>
      <c r="D21" s="5" t="s">
        <v>2719</v>
      </c>
      <c r="E21" s="5">
        <v>7182098</v>
      </c>
      <c r="F21" s="5" t="s">
        <v>2771</v>
      </c>
      <c r="G21" s="5" t="s">
        <v>1873</v>
      </c>
      <c r="H21" s="5">
        <v>2</v>
      </c>
      <c r="I21" s="5"/>
      <c r="J21" s="5">
        <v>3</v>
      </c>
      <c r="K21" s="5" t="s">
        <v>1596</v>
      </c>
      <c r="L21" s="5"/>
      <c r="M21" s="6">
        <v>1.1574074074074074E-6</v>
      </c>
      <c r="N21" s="5" t="s">
        <v>1597</v>
      </c>
      <c r="O21" s="5"/>
    </row>
    <row r="22" spans="1:15">
      <c r="A22" s="5" t="s">
        <v>2772</v>
      </c>
      <c r="B22" s="5">
        <v>200</v>
      </c>
      <c r="C22" s="5" t="s">
        <v>1662</v>
      </c>
      <c r="D22" s="5" t="s">
        <v>2719</v>
      </c>
      <c r="E22" s="5">
        <v>199482</v>
      </c>
      <c r="F22" s="5" t="s">
        <v>2773</v>
      </c>
      <c r="G22" s="5" t="s">
        <v>2755</v>
      </c>
      <c r="H22" s="5">
        <v>3</v>
      </c>
      <c r="I22" s="5"/>
      <c r="J22" s="5">
        <v>2</v>
      </c>
      <c r="K22" s="5" t="s">
        <v>1596</v>
      </c>
      <c r="L22" s="5"/>
      <c r="M22" s="6">
        <v>1.1574074074074074E-6</v>
      </c>
      <c r="N22" s="5" t="s">
        <v>1597</v>
      </c>
      <c r="O22" s="5"/>
    </row>
    <row r="23" spans="1:15">
      <c r="A23" s="5" t="s">
        <v>2774</v>
      </c>
      <c r="B23" s="5">
        <v>200</v>
      </c>
      <c r="C23" s="5" t="s">
        <v>1662</v>
      </c>
      <c r="D23" s="5" t="s">
        <v>2719</v>
      </c>
      <c r="E23" s="5">
        <v>99232</v>
      </c>
      <c r="F23" s="5" t="s">
        <v>2760</v>
      </c>
      <c r="G23" s="5" t="s">
        <v>2755</v>
      </c>
      <c r="H23" s="5">
        <v>2</v>
      </c>
      <c r="I23" s="5"/>
      <c r="J23" s="5">
        <v>1</v>
      </c>
      <c r="K23" s="5" t="s">
        <v>1596</v>
      </c>
      <c r="L23" s="5"/>
      <c r="M23" s="6">
        <v>0</v>
      </c>
      <c r="N23" s="5" t="s">
        <v>1597</v>
      </c>
      <c r="O23" s="5"/>
    </row>
    <row r="24" spans="1:15">
      <c r="A24" s="5" t="s">
        <v>2775</v>
      </c>
      <c r="B24" s="5">
        <v>200</v>
      </c>
      <c r="C24" s="5" t="s">
        <v>1662</v>
      </c>
      <c r="D24" s="5" t="s">
        <v>2719</v>
      </c>
      <c r="E24" s="5">
        <v>118349</v>
      </c>
      <c r="F24" s="5" t="s">
        <v>2767</v>
      </c>
      <c r="G24" s="5" t="s">
        <v>2755</v>
      </c>
      <c r="H24" s="5">
        <v>3</v>
      </c>
      <c r="I24" s="5"/>
      <c r="J24" s="5">
        <v>1</v>
      </c>
      <c r="K24" s="5" t="s">
        <v>1596</v>
      </c>
      <c r="L24" s="5"/>
      <c r="M24" s="6">
        <v>3.472222222222222E-6</v>
      </c>
      <c r="N24" s="5" t="s">
        <v>1597</v>
      </c>
      <c r="O24" s="5"/>
    </row>
    <row r="25" spans="1:15">
      <c r="A25" s="5" t="s">
        <v>2776</v>
      </c>
      <c r="B25" s="5">
        <v>200</v>
      </c>
      <c r="C25" s="5" t="s">
        <v>1662</v>
      </c>
      <c r="D25" s="5" t="s">
        <v>2719</v>
      </c>
      <c r="E25" s="5">
        <v>154337</v>
      </c>
      <c r="F25" s="5" t="s">
        <v>2777</v>
      </c>
      <c r="G25" s="5" t="s">
        <v>2778</v>
      </c>
      <c r="H25" s="5">
        <v>2</v>
      </c>
      <c r="I25" s="5"/>
      <c r="J25" s="5">
        <v>1</v>
      </c>
      <c r="K25" s="5" t="s">
        <v>1596</v>
      </c>
      <c r="L25" s="5"/>
      <c r="M25" s="6">
        <v>1.1574074074074074E-6</v>
      </c>
      <c r="N25" s="5" t="s">
        <v>1597</v>
      </c>
      <c r="O25" s="5"/>
    </row>
    <row r="26" spans="1:15">
      <c r="A26" s="5" t="s">
        <v>2779</v>
      </c>
      <c r="B26" s="5">
        <v>200</v>
      </c>
      <c r="C26" s="5" t="s">
        <v>1662</v>
      </c>
      <c r="D26" s="5" t="s">
        <v>2719</v>
      </c>
      <c r="E26" s="5">
        <v>167343</v>
      </c>
      <c r="F26" s="5" t="s">
        <v>2780</v>
      </c>
      <c r="G26" s="5" t="s">
        <v>2781</v>
      </c>
      <c r="H26" s="5">
        <v>3</v>
      </c>
      <c r="I26" s="5"/>
      <c r="J26" s="5">
        <v>1</v>
      </c>
      <c r="K26" s="5" t="s">
        <v>1596</v>
      </c>
      <c r="L26" s="5"/>
      <c r="M26" s="6">
        <v>2.3148148148148148E-6</v>
      </c>
      <c r="N26" s="5" t="s">
        <v>1597</v>
      </c>
      <c r="O26" s="5"/>
    </row>
    <row r="27" spans="1:15">
      <c r="A27" s="5" t="s">
        <v>2782</v>
      </c>
      <c r="B27" s="5">
        <v>200</v>
      </c>
      <c r="C27" s="5" t="s">
        <v>1662</v>
      </c>
      <c r="D27" s="5" t="s">
        <v>2719</v>
      </c>
      <c r="E27" s="5">
        <v>420625</v>
      </c>
      <c r="F27" s="5" t="s">
        <v>2783</v>
      </c>
      <c r="G27" s="5" t="s">
        <v>2784</v>
      </c>
      <c r="H27" s="5">
        <v>3</v>
      </c>
      <c r="I27" s="5"/>
      <c r="J27" s="5">
        <v>1</v>
      </c>
      <c r="K27" s="5" t="s">
        <v>1596</v>
      </c>
      <c r="L27" s="5"/>
      <c r="M27" s="6">
        <v>2.3148148148148148E-6</v>
      </c>
      <c r="N27" s="5" t="s">
        <v>1597</v>
      </c>
      <c r="O27" s="5"/>
    </row>
    <row r="28" spans="1:15">
      <c r="A28" s="5" t="s">
        <v>2785</v>
      </c>
      <c r="B28" s="5">
        <v>200</v>
      </c>
      <c r="C28" s="5" t="s">
        <v>1662</v>
      </c>
      <c r="D28" s="5" t="s">
        <v>2719</v>
      </c>
      <c r="E28" s="5">
        <v>720828</v>
      </c>
      <c r="F28" s="5" t="s">
        <v>2786</v>
      </c>
      <c r="G28" s="5" t="s">
        <v>2784</v>
      </c>
      <c r="H28" s="5">
        <v>2</v>
      </c>
      <c r="I28" s="5"/>
      <c r="J28" s="5">
        <v>1</v>
      </c>
      <c r="K28" s="5" t="s">
        <v>1596</v>
      </c>
      <c r="L28" s="5"/>
      <c r="M28" s="6">
        <v>3.472222222222222E-6</v>
      </c>
      <c r="N28" s="5" t="s">
        <v>1597</v>
      </c>
      <c r="O28" s="5"/>
    </row>
    <row r="29" spans="1:15">
      <c r="A29" s="5" t="s">
        <v>2787</v>
      </c>
      <c r="B29" s="5">
        <v>200</v>
      </c>
      <c r="C29" s="5" t="s">
        <v>1662</v>
      </c>
      <c r="D29" s="5" t="s">
        <v>2719</v>
      </c>
      <c r="E29" s="5">
        <v>436767</v>
      </c>
      <c r="F29" s="5" t="s">
        <v>2788</v>
      </c>
      <c r="G29" s="5" t="s">
        <v>1876</v>
      </c>
      <c r="H29" s="5">
        <v>2</v>
      </c>
      <c r="I29" s="5"/>
      <c r="J29" s="5">
        <v>2</v>
      </c>
      <c r="K29" s="5" t="s">
        <v>1596</v>
      </c>
      <c r="L29" s="5"/>
      <c r="M29" s="6">
        <v>0</v>
      </c>
      <c r="N29" s="5" t="s">
        <v>1597</v>
      </c>
      <c r="O29" s="5"/>
    </row>
    <row r="30" spans="1:15">
      <c r="A30" s="5" t="s">
        <v>2789</v>
      </c>
      <c r="B30" s="5">
        <v>200</v>
      </c>
      <c r="C30" s="5" t="s">
        <v>1662</v>
      </c>
      <c r="D30" s="5" t="s">
        <v>2719</v>
      </c>
      <c r="E30" s="5">
        <v>3617658</v>
      </c>
      <c r="F30" s="5" t="s">
        <v>2790</v>
      </c>
      <c r="G30" s="5" t="s">
        <v>2781</v>
      </c>
      <c r="H30" s="5">
        <v>3</v>
      </c>
      <c r="I30" s="5"/>
      <c r="J30" s="5">
        <v>1</v>
      </c>
      <c r="K30" s="5" t="s">
        <v>1596</v>
      </c>
      <c r="L30" s="5"/>
      <c r="M30" s="6">
        <v>0</v>
      </c>
      <c r="N30" s="5" t="s">
        <v>1597</v>
      </c>
      <c r="O30" s="5"/>
    </row>
    <row r="31" spans="1:15">
      <c r="A31" s="5" t="s">
        <v>2791</v>
      </c>
      <c r="B31" s="5">
        <v>200</v>
      </c>
      <c r="C31" s="5" t="s">
        <v>1662</v>
      </c>
      <c r="D31" s="5" t="s">
        <v>2719</v>
      </c>
      <c r="E31" s="5">
        <v>723463</v>
      </c>
      <c r="F31" s="5" t="s">
        <v>2792</v>
      </c>
      <c r="G31" s="5" t="s">
        <v>2100</v>
      </c>
      <c r="H31" s="5">
        <v>2</v>
      </c>
      <c r="I31" s="5"/>
      <c r="J31" s="5">
        <v>1</v>
      </c>
      <c r="K31" s="5" t="s">
        <v>1596</v>
      </c>
      <c r="L31" s="5"/>
      <c r="M31" s="6">
        <v>2.3148148148148148E-6</v>
      </c>
      <c r="N31" s="5" t="s">
        <v>1597</v>
      </c>
      <c r="O31" s="5"/>
    </row>
    <row r="32" spans="1:15">
      <c r="A32" s="5" t="s">
        <v>2793</v>
      </c>
      <c r="B32" s="5">
        <v>200</v>
      </c>
      <c r="C32" s="5" t="s">
        <v>1662</v>
      </c>
      <c r="D32" s="5" t="s">
        <v>2719</v>
      </c>
      <c r="E32" s="5">
        <v>324881</v>
      </c>
      <c r="F32" s="5" t="s">
        <v>2794</v>
      </c>
      <c r="G32" s="5" t="s">
        <v>2795</v>
      </c>
      <c r="H32" s="5">
        <v>4</v>
      </c>
      <c r="I32" s="5"/>
      <c r="J32" s="5">
        <v>1</v>
      </c>
      <c r="K32" s="5" t="s">
        <v>1596</v>
      </c>
      <c r="L32" s="5"/>
      <c r="M32" s="6">
        <v>1.1574074074074074E-6</v>
      </c>
      <c r="N32" s="5" t="s">
        <v>1597</v>
      </c>
      <c r="O32" s="5"/>
    </row>
    <row r="33" spans="1:15">
      <c r="A33" s="5" t="s">
        <v>2796</v>
      </c>
      <c r="B33" s="5">
        <v>200</v>
      </c>
      <c r="C33" s="5" t="s">
        <v>1662</v>
      </c>
      <c r="D33" s="5" t="s">
        <v>2719</v>
      </c>
      <c r="E33" s="5">
        <v>21276</v>
      </c>
      <c r="F33" s="5" t="s">
        <v>2797</v>
      </c>
      <c r="G33" s="5" t="s">
        <v>2795</v>
      </c>
      <c r="H33" s="5">
        <v>2</v>
      </c>
      <c r="I33" s="5"/>
      <c r="J33" s="5">
        <v>1</v>
      </c>
      <c r="K33" s="5" t="s">
        <v>1596</v>
      </c>
      <c r="L33" s="5"/>
      <c r="M33" s="6">
        <v>0</v>
      </c>
      <c r="N33" s="5" t="s">
        <v>1597</v>
      </c>
      <c r="O33" s="5"/>
    </row>
    <row r="34" spans="1:15">
      <c r="A34" s="5" t="s">
        <v>2798</v>
      </c>
      <c r="B34" s="5">
        <v>200</v>
      </c>
      <c r="C34" s="5" t="s">
        <v>1662</v>
      </c>
      <c r="D34" s="5" t="s">
        <v>2719</v>
      </c>
      <c r="E34" s="5">
        <v>163660</v>
      </c>
      <c r="F34" s="5" t="s">
        <v>2799</v>
      </c>
      <c r="G34" s="5" t="s">
        <v>2795</v>
      </c>
      <c r="H34" s="5">
        <v>3</v>
      </c>
      <c r="I34" s="5"/>
      <c r="J34" s="5">
        <v>1</v>
      </c>
      <c r="K34" s="5" t="s">
        <v>1596</v>
      </c>
      <c r="L34" s="5"/>
      <c r="M34" s="6">
        <v>9.2592592592592591E-6</v>
      </c>
      <c r="N34" s="5" t="s">
        <v>1597</v>
      </c>
      <c r="O34" s="5"/>
    </row>
    <row r="35" spans="1:15">
      <c r="A35" s="5" t="s">
        <v>2800</v>
      </c>
      <c r="B35" s="5">
        <v>200</v>
      </c>
      <c r="C35" s="5" t="s">
        <v>1662</v>
      </c>
      <c r="D35" s="5" t="s">
        <v>2719</v>
      </c>
      <c r="E35" s="5">
        <v>59585</v>
      </c>
      <c r="F35" s="5" t="s">
        <v>2801</v>
      </c>
      <c r="G35" s="5" t="s">
        <v>2795</v>
      </c>
      <c r="H35" s="5">
        <v>2</v>
      </c>
      <c r="I35" s="5"/>
      <c r="J35" s="5">
        <v>1</v>
      </c>
      <c r="K35" s="5" t="s">
        <v>1596</v>
      </c>
      <c r="L35" s="5"/>
      <c r="M35" s="6">
        <v>0</v>
      </c>
      <c r="N35" s="5" t="s">
        <v>1597</v>
      </c>
      <c r="O35" s="5"/>
    </row>
    <row r="36" spans="1:15">
      <c r="A36" s="5" t="s">
        <v>2802</v>
      </c>
      <c r="B36" s="5">
        <v>200</v>
      </c>
      <c r="C36" s="5" t="s">
        <v>1662</v>
      </c>
      <c r="D36" s="5" t="s">
        <v>2719</v>
      </c>
      <c r="E36" s="5">
        <v>82888</v>
      </c>
      <c r="F36" s="5" t="s">
        <v>2803</v>
      </c>
      <c r="G36" s="5" t="s">
        <v>2795</v>
      </c>
      <c r="H36" s="5">
        <v>2</v>
      </c>
      <c r="I36" s="5"/>
      <c r="J36" s="5">
        <v>1</v>
      </c>
      <c r="K36" s="5" t="s">
        <v>1596</v>
      </c>
      <c r="L36" s="5"/>
      <c r="M36" s="6">
        <v>2.3148148148148148E-6</v>
      </c>
      <c r="N36" s="5" t="s">
        <v>1597</v>
      </c>
      <c r="O36" s="5"/>
    </row>
    <row r="37" spans="1:15">
      <c r="A37" s="5" t="s">
        <v>2804</v>
      </c>
      <c r="B37" s="5">
        <v>200</v>
      </c>
      <c r="C37" s="5" t="s">
        <v>1662</v>
      </c>
      <c r="D37" s="5" t="s">
        <v>2719</v>
      </c>
      <c r="E37" s="5">
        <v>83914</v>
      </c>
      <c r="F37" s="5" t="s">
        <v>2805</v>
      </c>
      <c r="G37" s="5" t="s">
        <v>2806</v>
      </c>
      <c r="H37" s="5">
        <v>2</v>
      </c>
      <c r="I37" s="5"/>
      <c r="J37" s="5">
        <v>1</v>
      </c>
      <c r="K37" s="5" t="s">
        <v>1596</v>
      </c>
      <c r="L37" s="5"/>
      <c r="M37" s="6">
        <v>0</v>
      </c>
      <c r="N37" s="5" t="s">
        <v>1597</v>
      </c>
      <c r="O37" s="5"/>
    </row>
    <row r="38" spans="1:15">
      <c r="A38" s="5" t="s">
        <v>2807</v>
      </c>
      <c r="B38" s="5">
        <v>200</v>
      </c>
      <c r="C38" s="5" t="s">
        <v>1662</v>
      </c>
      <c r="D38" s="5" t="s">
        <v>2719</v>
      </c>
      <c r="E38" s="5">
        <v>21093760</v>
      </c>
      <c r="F38" s="5" t="s">
        <v>2808</v>
      </c>
      <c r="G38" s="5" t="s">
        <v>2809</v>
      </c>
      <c r="H38" s="5">
        <v>5</v>
      </c>
      <c r="I38" s="5"/>
      <c r="J38" s="5">
        <v>1</v>
      </c>
      <c r="K38" s="5" t="s">
        <v>1596</v>
      </c>
      <c r="L38" s="5"/>
      <c r="M38" s="6">
        <v>1.1574074074074074E-6</v>
      </c>
      <c r="N38" s="5" t="s">
        <v>1597</v>
      </c>
      <c r="O38" s="5"/>
    </row>
    <row r="39" spans="1:15">
      <c r="A39" s="5" t="s">
        <v>2810</v>
      </c>
      <c r="B39" s="5">
        <v>200</v>
      </c>
      <c r="C39" s="5" t="s">
        <v>1662</v>
      </c>
      <c r="D39" s="5" t="s">
        <v>2719</v>
      </c>
      <c r="E39" s="5">
        <v>178910</v>
      </c>
      <c r="F39" s="5" t="s">
        <v>2811</v>
      </c>
      <c r="G39" s="5" t="s">
        <v>1879</v>
      </c>
      <c r="H39" s="5">
        <v>2</v>
      </c>
      <c r="I39" s="5"/>
      <c r="J39" s="5">
        <v>1</v>
      </c>
      <c r="K39" s="5" t="s">
        <v>1596</v>
      </c>
      <c r="L39" s="5"/>
      <c r="M39" s="6">
        <v>0</v>
      </c>
      <c r="N39" s="5" t="s">
        <v>1597</v>
      </c>
      <c r="O39" s="5"/>
    </row>
    <row r="40" spans="1:15">
      <c r="A40" s="5" t="s">
        <v>2812</v>
      </c>
      <c r="B40" s="5">
        <v>200</v>
      </c>
      <c r="C40" s="5" t="s">
        <v>1662</v>
      </c>
      <c r="D40" s="5" t="s">
        <v>2719</v>
      </c>
      <c r="E40" s="5">
        <v>1477502</v>
      </c>
      <c r="F40" s="5" t="s">
        <v>2813</v>
      </c>
      <c r="G40" s="5" t="s">
        <v>1876</v>
      </c>
      <c r="H40" s="5">
        <v>4</v>
      </c>
      <c r="I40" s="5"/>
      <c r="J40" s="5">
        <v>1</v>
      </c>
      <c r="K40" s="5" t="s">
        <v>1596</v>
      </c>
      <c r="L40" s="5"/>
      <c r="M40" s="6">
        <v>1.1574074074074074E-6</v>
      </c>
      <c r="N40" s="5" t="s">
        <v>1597</v>
      </c>
      <c r="O40" s="5"/>
    </row>
    <row r="41" spans="1:15">
      <c r="A41" s="5" t="s">
        <v>2814</v>
      </c>
      <c r="B41" s="5">
        <v>200</v>
      </c>
      <c r="C41" s="5" t="s">
        <v>1662</v>
      </c>
      <c r="D41" s="5" t="s">
        <v>2719</v>
      </c>
      <c r="E41" s="5">
        <v>3469576</v>
      </c>
      <c r="F41" s="5" t="s">
        <v>2815</v>
      </c>
      <c r="G41" s="5" t="s">
        <v>1879</v>
      </c>
      <c r="H41" s="5">
        <v>4</v>
      </c>
      <c r="I41" s="5"/>
      <c r="J41" s="5">
        <v>2</v>
      </c>
      <c r="K41" s="5" t="s">
        <v>1596</v>
      </c>
      <c r="L41" s="5"/>
      <c r="M41" s="6">
        <v>1.1574074074074074E-6</v>
      </c>
      <c r="N41" s="5" t="s">
        <v>1597</v>
      </c>
      <c r="O41" s="5"/>
    </row>
    <row r="42" spans="1:15">
      <c r="A42" s="5" t="s">
        <v>2816</v>
      </c>
      <c r="B42" s="5">
        <v>200</v>
      </c>
      <c r="C42" s="5" t="s">
        <v>1662</v>
      </c>
      <c r="D42" s="5" t="s">
        <v>2719</v>
      </c>
      <c r="E42" s="5">
        <v>205704</v>
      </c>
      <c r="F42" s="5" t="s">
        <v>2817</v>
      </c>
      <c r="G42" s="5" t="s">
        <v>1879</v>
      </c>
      <c r="H42" s="5">
        <v>2</v>
      </c>
      <c r="I42" s="5"/>
      <c r="J42" s="5">
        <v>1</v>
      </c>
      <c r="K42" s="5" t="s">
        <v>1596</v>
      </c>
      <c r="L42" s="5"/>
      <c r="M42" s="6">
        <v>3.472222222222222E-6</v>
      </c>
      <c r="N42" s="5" t="s">
        <v>1597</v>
      </c>
      <c r="O42" s="5"/>
    </row>
    <row r="43" spans="1:15">
      <c r="A43" s="5" t="s">
        <v>2818</v>
      </c>
      <c r="B43" s="5">
        <v>200</v>
      </c>
      <c r="C43" s="5" t="s">
        <v>1662</v>
      </c>
      <c r="D43" s="5" t="s">
        <v>2719</v>
      </c>
      <c r="E43" s="5">
        <v>95869</v>
      </c>
      <c r="F43" s="5" t="s">
        <v>2819</v>
      </c>
      <c r="G43" s="5" t="s">
        <v>1879</v>
      </c>
      <c r="H43" s="5">
        <v>3</v>
      </c>
      <c r="I43" s="5"/>
      <c r="J43" s="5">
        <v>1</v>
      </c>
      <c r="K43" s="5" t="s">
        <v>1596</v>
      </c>
      <c r="L43" s="5"/>
      <c r="M43" s="6">
        <v>0</v>
      </c>
      <c r="N43" s="5" t="s">
        <v>1597</v>
      </c>
      <c r="O43" s="5"/>
    </row>
    <row r="44" spans="1:15">
      <c r="A44" s="5" t="s">
        <v>2820</v>
      </c>
      <c r="B44" s="5">
        <v>200</v>
      </c>
      <c r="C44" s="5" t="s">
        <v>1662</v>
      </c>
      <c r="D44" s="5" t="s">
        <v>2719</v>
      </c>
      <c r="E44" s="5">
        <v>96144</v>
      </c>
      <c r="F44" s="5" t="s">
        <v>2821</v>
      </c>
      <c r="G44" s="5" t="s">
        <v>1879</v>
      </c>
      <c r="H44" s="5">
        <v>3</v>
      </c>
      <c r="I44" s="5"/>
      <c r="J44" s="5">
        <v>1</v>
      </c>
      <c r="K44" s="5" t="s">
        <v>1596</v>
      </c>
      <c r="L44" s="5"/>
      <c r="M44" s="6">
        <v>1.1574074074074074E-6</v>
      </c>
      <c r="N44" s="5" t="s">
        <v>1597</v>
      </c>
      <c r="O44" s="5"/>
    </row>
    <row r="45" spans="1:15">
      <c r="A45" s="5" t="s">
        <v>2822</v>
      </c>
      <c r="B45" s="5">
        <v>200</v>
      </c>
      <c r="C45" s="5" t="s">
        <v>1662</v>
      </c>
      <c r="D45" s="5" t="s">
        <v>2719</v>
      </c>
      <c r="E45" s="5">
        <v>39043</v>
      </c>
      <c r="F45" s="5" t="s">
        <v>2823</v>
      </c>
      <c r="G45" s="5" t="s">
        <v>1879</v>
      </c>
      <c r="H45" s="5">
        <v>4</v>
      </c>
      <c r="I45" s="5"/>
      <c r="J45" s="5">
        <v>1</v>
      </c>
      <c r="K45" s="5" t="s">
        <v>1596</v>
      </c>
      <c r="L45" s="5"/>
      <c r="M45" s="6">
        <v>2.3148148148148148E-6</v>
      </c>
      <c r="N45" s="5" t="s">
        <v>1597</v>
      </c>
      <c r="O45" s="5"/>
    </row>
    <row r="46" spans="1:15">
      <c r="A46" s="5" t="s">
        <v>2824</v>
      </c>
      <c r="B46" s="5">
        <v>200</v>
      </c>
      <c r="C46" s="5" t="s">
        <v>1662</v>
      </c>
      <c r="D46" s="5" t="s">
        <v>2719</v>
      </c>
      <c r="E46" s="5">
        <v>449970</v>
      </c>
      <c r="F46" s="5" t="s">
        <v>2825</v>
      </c>
      <c r="G46" s="5" t="s">
        <v>1879</v>
      </c>
      <c r="H46" s="5">
        <v>4</v>
      </c>
      <c r="I46" s="5"/>
      <c r="J46" s="5">
        <v>1</v>
      </c>
      <c r="K46" s="5" t="s">
        <v>1596</v>
      </c>
      <c r="L46" s="5"/>
      <c r="M46" s="6">
        <v>2.3148148148148148E-6</v>
      </c>
      <c r="N46" s="5" t="s">
        <v>1597</v>
      </c>
      <c r="O46" s="5"/>
    </row>
    <row r="47" spans="1:15">
      <c r="A47" s="5" t="s">
        <v>2826</v>
      </c>
      <c r="B47" s="5">
        <v>200</v>
      </c>
      <c r="C47" s="5" t="s">
        <v>1662</v>
      </c>
      <c r="D47" s="5" t="s">
        <v>2719</v>
      </c>
      <c r="E47" s="5">
        <v>2128025</v>
      </c>
      <c r="F47" s="5" t="s">
        <v>2827</v>
      </c>
      <c r="G47" s="5" t="s">
        <v>1879</v>
      </c>
      <c r="H47" s="5">
        <v>4</v>
      </c>
      <c r="I47" s="5"/>
      <c r="J47" s="5">
        <v>1</v>
      </c>
      <c r="K47" s="5" t="s">
        <v>1596</v>
      </c>
      <c r="L47" s="5"/>
      <c r="M47" s="6">
        <v>0</v>
      </c>
      <c r="N47" s="5" t="s">
        <v>1597</v>
      </c>
      <c r="O47" s="5"/>
    </row>
    <row r="48" spans="1:15">
      <c r="A48" s="5" t="s">
        <v>2828</v>
      </c>
      <c r="B48" s="5">
        <v>200</v>
      </c>
      <c r="C48" s="5" t="s">
        <v>1662</v>
      </c>
      <c r="D48" s="5" t="s">
        <v>2719</v>
      </c>
      <c r="E48" s="5">
        <v>6772082</v>
      </c>
      <c r="F48" s="5" t="s">
        <v>2829</v>
      </c>
      <c r="G48" s="5" t="s">
        <v>1879</v>
      </c>
      <c r="H48" s="5">
        <v>2</v>
      </c>
      <c r="I48" s="5"/>
      <c r="J48" s="5">
        <v>1</v>
      </c>
      <c r="K48" s="5" t="s">
        <v>1596</v>
      </c>
      <c r="L48" s="5"/>
      <c r="M48" s="6">
        <v>0</v>
      </c>
      <c r="N48" s="5" t="s">
        <v>1597</v>
      </c>
      <c r="O48" s="5"/>
    </row>
    <row r="49" spans="1:15">
      <c r="A49" s="5" t="s">
        <v>2830</v>
      </c>
      <c r="B49" s="5">
        <v>200</v>
      </c>
      <c r="C49" s="5" t="s">
        <v>1662</v>
      </c>
      <c r="D49" s="5" t="s">
        <v>2719</v>
      </c>
      <c r="E49" s="5">
        <v>140893</v>
      </c>
      <c r="F49" s="5" t="s">
        <v>2831</v>
      </c>
      <c r="G49" s="5" t="s">
        <v>1879</v>
      </c>
      <c r="H49" s="5">
        <v>3</v>
      </c>
      <c r="I49" s="5"/>
      <c r="J49" s="5">
        <v>1</v>
      </c>
      <c r="K49" s="5" t="s">
        <v>1596</v>
      </c>
      <c r="L49" s="5"/>
      <c r="M49" s="6">
        <v>2.3148148148148148E-6</v>
      </c>
      <c r="N49" s="5" t="s">
        <v>1597</v>
      </c>
      <c r="O49" s="5"/>
    </row>
    <row r="50" spans="1:15">
      <c r="A50" s="5" t="s">
        <v>2832</v>
      </c>
      <c r="B50" s="5">
        <v>200</v>
      </c>
      <c r="C50" s="5" t="s">
        <v>1662</v>
      </c>
      <c r="D50" s="5" t="s">
        <v>2719</v>
      </c>
      <c r="E50" s="5">
        <v>3623678</v>
      </c>
      <c r="F50" s="5" t="s">
        <v>2833</v>
      </c>
      <c r="G50" s="5" t="s">
        <v>1879</v>
      </c>
      <c r="H50" s="5">
        <v>2</v>
      </c>
      <c r="I50" s="5"/>
      <c r="J50" s="5">
        <v>1</v>
      </c>
      <c r="K50" s="5" t="s">
        <v>1596</v>
      </c>
      <c r="L50" s="5"/>
      <c r="M50" s="6">
        <v>0</v>
      </c>
      <c r="N50" s="5" t="s">
        <v>1597</v>
      </c>
      <c r="O50" s="5"/>
    </row>
    <row r="51" spans="1:15">
      <c r="A51" s="5" t="s">
        <v>2834</v>
      </c>
      <c r="B51" s="5">
        <v>200</v>
      </c>
      <c r="C51" s="5" t="s">
        <v>1662</v>
      </c>
      <c r="D51" s="5" t="s">
        <v>2719</v>
      </c>
      <c r="E51" s="5">
        <v>795740</v>
      </c>
      <c r="F51" s="5" t="s">
        <v>2835</v>
      </c>
      <c r="G51" s="5" t="s">
        <v>1876</v>
      </c>
      <c r="H51" s="5">
        <v>4</v>
      </c>
      <c r="I51" s="5"/>
      <c r="J51" s="5">
        <v>1</v>
      </c>
      <c r="K51" s="5" t="s">
        <v>1596</v>
      </c>
      <c r="L51" s="5"/>
      <c r="M51" s="6">
        <v>2.3148148148148148E-6</v>
      </c>
      <c r="N51" s="5" t="s">
        <v>1597</v>
      </c>
      <c r="O51" s="5"/>
    </row>
    <row r="52" spans="1:15">
      <c r="A52" s="5" t="s">
        <v>2836</v>
      </c>
      <c r="B52" s="5">
        <v>200</v>
      </c>
      <c r="C52" s="5" t="s">
        <v>1662</v>
      </c>
      <c r="D52" s="5" t="s">
        <v>2719</v>
      </c>
      <c r="E52" s="5">
        <v>1872179</v>
      </c>
      <c r="F52" s="5" t="s">
        <v>2837</v>
      </c>
      <c r="G52" s="5" t="s">
        <v>1879</v>
      </c>
      <c r="H52" s="5">
        <v>4</v>
      </c>
      <c r="I52" s="5"/>
      <c r="J52" s="5">
        <v>1</v>
      </c>
      <c r="K52" s="5" t="s">
        <v>1596</v>
      </c>
      <c r="L52" s="5"/>
      <c r="M52" s="6">
        <v>1.1574074074074074E-6</v>
      </c>
      <c r="N52" s="5" t="s">
        <v>1597</v>
      </c>
      <c r="O52" s="5"/>
    </row>
    <row r="53" spans="1:15">
      <c r="A53" s="5" t="s">
        <v>2838</v>
      </c>
      <c r="B53" s="5">
        <v>200</v>
      </c>
      <c r="C53" s="5" t="s">
        <v>1662</v>
      </c>
      <c r="D53" s="5" t="s">
        <v>2719</v>
      </c>
      <c r="E53" s="5">
        <v>916578</v>
      </c>
      <c r="F53" s="5" t="s">
        <v>2839</v>
      </c>
      <c r="G53" s="5" t="s">
        <v>1879</v>
      </c>
      <c r="H53" s="5">
        <v>2</v>
      </c>
      <c r="I53" s="5"/>
      <c r="J53" s="5">
        <v>1</v>
      </c>
      <c r="K53" s="5" t="s">
        <v>1596</v>
      </c>
      <c r="L53" s="5"/>
      <c r="M53" s="6">
        <v>0</v>
      </c>
      <c r="N53" s="5" t="s">
        <v>1597</v>
      </c>
      <c r="O53" s="5"/>
    </row>
    <row r="54" spans="1:15">
      <c r="A54" s="5" t="s">
        <v>2840</v>
      </c>
      <c r="B54" s="5">
        <v>200</v>
      </c>
      <c r="C54" s="5" t="s">
        <v>1662</v>
      </c>
      <c r="D54" s="5" t="s">
        <v>2719</v>
      </c>
      <c r="E54" s="5">
        <v>177336</v>
      </c>
      <c r="F54" s="5" t="s">
        <v>2841</v>
      </c>
      <c r="G54" s="5" t="s">
        <v>2842</v>
      </c>
      <c r="H54" s="5">
        <v>3</v>
      </c>
      <c r="I54" s="5"/>
      <c r="J54" s="5">
        <v>3</v>
      </c>
      <c r="K54" s="5" t="s">
        <v>1596</v>
      </c>
      <c r="L54" s="5"/>
      <c r="M54" s="6">
        <v>1.1574074074074074E-6</v>
      </c>
      <c r="N54" s="5" t="s">
        <v>1597</v>
      </c>
      <c r="O54" s="5"/>
    </row>
    <row r="55" spans="1:15">
      <c r="A55" s="5" t="s">
        <v>2843</v>
      </c>
      <c r="B55" s="5">
        <v>200</v>
      </c>
      <c r="C55" s="5" t="s">
        <v>1662</v>
      </c>
      <c r="D55" s="5" t="s">
        <v>2719</v>
      </c>
      <c r="E55" s="5">
        <v>15821</v>
      </c>
      <c r="F55" s="5" t="s">
        <v>2844</v>
      </c>
      <c r="G55" s="5" t="s">
        <v>2845</v>
      </c>
      <c r="H55" s="5">
        <v>3</v>
      </c>
      <c r="I55" s="5"/>
      <c r="J55" s="5">
        <v>1</v>
      </c>
      <c r="K55" s="5" t="s">
        <v>1596</v>
      </c>
      <c r="L55" s="5"/>
      <c r="M55" s="6">
        <v>1.1574074074074074E-6</v>
      </c>
      <c r="N55" s="5" t="s">
        <v>1597</v>
      </c>
      <c r="O55" s="5"/>
    </row>
    <row r="56" spans="1:15">
      <c r="A56" s="5" t="s">
        <v>2846</v>
      </c>
      <c r="B56" s="5">
        <v>200</v>
      </c>
      <c r="C56" s="5" t="s">
        <v>1662</v>
      </c>
      <c r="D56" s="5" t="s">
        <v>2719</v>
      </c>
      <c r="E56" s="5">
        <v>421535</v>
      </c>
      <c r="F56" s="5" t="s">
        <v>2847</v>
      </c>
      <c r="G56" s="5" t="s">
        <v>2842</v>
      </c>
      <c r="H56" s="5">
        <v>3</v>
      </c>
      <c r="I56" s="5"/>
      <c r="J56" s="5">
        <v>1</v>
      </c>
      <c r="K56" s="5" t="s">
        <v>1596</v>
      </c>
      <c r="L56" s="5"/>
      <c r="M56" s="6">
        <v>0</v>
      </c>
      <c r="N56" s="5" t="s">
        <v>1597</v>
      </c>
      <c r="O56" s="5"/>
    </row>
    <row r="57" spans="1:15">
      <c r="A57" s="5" t="s">
        <v>2848</v>
      </c>
      <c r="B57" s="5">
        <v>200</v>
      </c>
      <c r="C57" s="5" t="s">
        <v>1662</v>
      </c>
      <c r="D57" s="5" t="s">
        <v>2719</v>
      </c>
      <c r="E57" s="5">
        <v>144269</v>
      </c>
      <c r="F57" s="5" t="s">
        <v>2849</v>
      </c>
      <c r="G57" s="5" t="s">
        <v>2842</v>
      </c>
      <c r="H57" s="5">
        <v>3</v>
      </c>
      <c r="I57" s="5"/>
      <c r="J57" s="5">
        <v>1</v>
      </c>
      <c r="K57" s="5" t="s">
        <v>1596</v>
      </c>
      <c r="L57" s="5"/>
      <c r="M57" s="6">
        <v>1.1574074074074074E-6</v>
      </c>
      <c r="N57" s="5" t="s">
        <v>1597</v>
      </c>
      <c r="O57" s="5"/>
    </row>
    <row r="58" spans="1:15">
      <c r="A58" s="5" t="s">
        <v>2850</v>
      </c>
      <c r="B58" s="5">
        <v>200</v>
      </c>
      <c r="C58" s="5" t="s">
        <v>1662</v>
      </c>
      <c r="D58" s="5" t="s">
        <v>2719</v>
      </c>
      <c r="E58" s="5">
        <v>1229942</v>
      </c>
      <c r="F58" s="5" t="s">
        <v>2851</v>
      </c>
      <c r="G58" s="5" t="s">
        <v>2695</v>
      </c>
      <c r="H58" s="5">
        <v>3</v>
      </c>
      <c r="I58" s="5"/>
      <c r="J58" s="5">
        <v>1</v>
      </c>
      <c r="K58" s="5" t="s">
        <v>1596</v>
      </c>
      <c r="L58" s="5"/>
      <c r="M58" s="6">
        <v>2.3148148148148148E-6</v>
      </c>
      <c r="N58" s="5" t="s">
        <v>1597</v>
      </c>
      <c r="O58" s="5"/>
    </row>
    <row r="59" spans="1:15">
      <c r="A59" s="5" t="s">
        <v>2852</v>
      </c>
      <c r="B59" s="5">
        <v>200</v>
      </c>
      <c r="C59" s="5" t="s">
        <v>1662</v>
      </c>
      <c r="D59" s="5" t="s">
        <v>2719</v>
      </c>
      <c r="E59" s="5">
        <v>832526</v>
      </c>
      <c r="F59" s="5" t="s">
        <v>2853</v>
      </c>
      <c r="G59" s="5" t="s">
        <v>2695</v>
      </c>
      <c r="H59" s="5">
        <v>3</v>
      </c>
      <c r="I59" s="5"/>
      <c r="J59" s="5">
        <v>1</v>
      </c>
      <c r="K59" s="5" t="s">
        <v>1596</v>
      </c>
      <c r="L59" s="5"/>
      <c r="M59" s="6">
        <v>2.3148148148148148E-6</v>
      </c>
      <c r="N59" s="5" t="s">
        <v>1597</v>
      </c>
      <c r="O59" s="5"/>
    </row>
    <row r="60" spans="1:15">
      <c r="A60" s="5" t="s">
        <v>2854</v>
      </c>
      <c r="B60" s="5">
        <v>200</v>
      </c>
      <c r="C60" s="5" t="s">
        <v>1662</v>
      </c>
      <c r="D60" s="5" t="s">
        <v>2719</v>
      </c>
      <c r="E60" s="5">
        <v>327298</v>
      </c>
      <c r="F60" s="5" t="s">
        <v>2855</v>
      </c>
      <c r="G60" s="5" t="s">
        <v>2845</v>
      </c>
      <c r="H60" s="5">
        <v>3</v>
      </c>
      <c r="I60" s="5"/>
      <c r="J60" s="5">
        <v>1</v>
      </c>
      <c r="K60" s="5" t="s">
        <v>1596</v>
      </c>
      <c r="L60" s="5"/>
      <c r="M60" s="6">
        <v>2.3148148148148148E-6</v>
      </c>
      <c r="N60" s="5" t="s">
        <v>1597</v>
      </c>
      <c r="O60" s="5"/>
    </row>
    <row r="61" spans="1:15">
      <c r="A61" s="5" t="s">
        <v>2856</v>
      </c>
      <c r="B61" s="5">
        <v>200</v>
      </c>
      <c r="C61" s="5" t="s">
        <v>1662</v>
      </c>
      <c r="D61" s="5" t="s">
        <v>2719</v>
      </c>
      <c r="E61" s="5">
        <v>68027</v>
      </c>
      <c r="F61" s="5" t="s">
        <v>2857</v>
      </c>
      <c r="G61" s="5" t="s">
        <v>2695</v>
      </c>
      <c r="H61" s="5">
        <v>3</v>
      </c>
      <c r="I61" s="5"/>
      <c r="J61" s="5">
        <v>1</v>
      </c>
      <c r="K61" s="5" t="s">
        <v>1596</v>
      </c>
      <c r="L61" s="5"/>
      <c r="M61" s="6">
        <v>1.1574074074074074E-6</v>
      </c>
      <c r="N61" s="5" t="s">
        <v>1597</v>
      </c>
      <c r="O61" s="5"/>
    </row>
    <row r="62" spans="1:15">
      <c r="A62" s="5" t="s">
        <v>2858</v>
      </c>
      <c r="B62" s="5">
        <v>200</v>
      </c>
      <c r="C62" s="5" t="s">
        <v>1662</v>
      </c>
      <c r="D62" s="5" t="s">
        <v>2719</v>
      </c>
      <c r="E62" s="5">
        <v>204779</v>
      </c>
      <c r="F62" s="5" t="s">
        <v>2859</v>
      </c>
      <c r="G62" s="5" t="s">
        <v>2860</v>
      </c>
      <c r="H62" s="5">
        <v>3</v>
      </c>
      <c r="I62" s="5"/>
      <c r="J62" s="5">
        <v>2</v>
      </c>
      <c r="K62" s="5" t="s">
        <v>1596</v>
      </c>
      <c r="L62" s="5"/>
      <c r="M62" s="6">
        <v>2.3148148148148148E-6</v>
      </c>
      <c r="N62" s="5" t="s">
        <v>1597</v>
      </c>
      <c r="O62" s="5"/>
    </row>
    <row r="63" spans="1:15">
      <c r="A63" s="5" t="s">
        <v>2861</v>
      </c>
      <c r="B63" s="5">
        <v>200</v>
      </c>
      <c r="C63" s="5" t="s">
        <v>1662</v>
      </c>
      <c r="D63" s="5" t="s">
        <v>2719</v>
      </c>
      <c r="E63" s="5">
        <v>34615</v>
      </c>
      <c r="F63" s="5" t="s">
        <v>2862</v>
      </c>
      <c r="G63" s="5" t="s">
        <v>2845</v>
      </c>
      <c r="H63" s="5">
        <v>2</v>
      </c>
      <c r="I63" s="5"/>
      <c r="J63" s="5">
        <v>1</v>
      </c>
      <c r="K63" s="5" t="s">
        <v>1596</v>
      </c>
      <c r="L63" s="5"/>
      <c r="M63" s="6">
        <v>1.1574074074074074E-6</v>
      </c>
      <c r="N63" s="5" t="s">
        <v>1597</v>
      </c>
      <c r="O63" s="5"/>
    </row>
    <row r="64" spans="1:15">
      <c r="A64" s="5" t="s">
        <v>2863</v>
      </c>
      <c r="B64" s="5">
        <v>200</v>
      </c>
      <c r="C64" s="5" t="s">
        <v>1662</v>
      </c>
      <c r="D64" s="5" t="s">
        <v>2719</v>
      </c>
      <c r="E64" s="5">
        <v>66276</v>
      </c>
      <c r="F64" s="5" t="s">
        <v>2857</v>
      </c>
      <c r="G64" s="5" t="s">
        <v>2842</v>
      </c>
      <c r="H64" s="5">
        <v>3</v>
      </c>
      <c r="I64" s="5"/>
      <c r="J64" s="5">
        <v>1</v>
      </c>
      <c r="K64" s="5" t="s">
        <v>1596</v>
      </c>
      <c r="L64" s="5"/>
      <c r="M64" s="6">
        <v>0</v>
      </c>
      <c r="N64" s="5" t="s">
        <v>1597</v>
      </c>
      <c r="O64" s="5"/>
    </row>
    <row r="65" spans="1:15">
      <c r="A65" s="5" t="s">
        <v>2864</v>
      </c>
      <c r="B65" s="5">
        <v>200</v>
      </c>
      <c r="C65" s="5" t="s">
        <v>1662</v>
      </c>
      <c r="D65" s="5" t="s">
        <v>2719</v>
      </c>
      <c r="E65" s="5">
        <v>328874</v>
      </c>
      <c r="F65" s="5" t="s">
        <v>2865</v>
      </c>
      <c r="G65" s="5" t="s">
        <v>2866</v>
      </c>
      <c r="H65" s="5">
        <v>4</v>
      </c>
      <c r="I65" s="5"/>
      <c r="J65" s="5">
        <v>2</v>
      </c>
      <c r="K65" s="5" t="s">
        <v>1596</v>
      </c>
      <c r="L65" s="5"/>
      <c r="M65" s="6">
        <v>3.472222222222222E-6</v>
      </c>
      <c r="N65" s="5" t="s">
        <v>1597</v>
      </c>
      <c r="O65" s="5"/>
    </row>
    <row r="66" spans="1:15">
      <c r="A66" s="5" t="s">
        <v>2867</v>
      </c>
      <c r="B66" s="5">
        <v>200</v>
      </c>
      <c r="C66" s="5" t="s">
        <v>1662</v>
      </c>
      <c r="D66" s="5" t="s">
        <v>2719</v>
      </c>
      <c r="E66" s="5">
        <v>74365</v>
      </c>
      <c r="F66" s="5" t="s">
        <v>2868</v>
      </c>
      <c r="G66" s="5" t="s">
        <v>2845</v>
      </c>
      <c r="H66" s="5">
        <v>2</v>
      </c>
      <c r="I66" s="5"/>
      <c r="J66" s="5">
        <v>1</v>
      </c>
      <c r="K66" s="5" t="s">
        <v>1596</v>
      </c>
      <c r="L66" s="5"/>
      <c r="M66" s="6">
        <v>1.1574074074074074E-6</v>
      </c>
      <c r="N66" s="5" t="s">
        <v>1597</v>
      </c>
      <c r="O66" s="5"/>
    </row>
    <row r="67" spans="1:15">
      <c r="A67" s="5" t="s">
        <v>2869</v>
      </c>
      <c r="B67" s="5">
        <v>200</v>
      </c>
      <c r="C67" s="5" t="s">
        <v>1662</v>
      </c>
      <c r="D67" s="5" t="s">
        <v>2719</v>
      </c>
      <c r="E67" s="5">
        <v>77161</v>
      </c>
      <c r="F67" s="5" t="s">
        <v>2870</v>
      </c>
      <c r="G67" s="5" t="s">
        <v>2845</v>
      </c>
      <c r="H67" s="5">
        <v>2</v>
      </c>
      <c r="I67" s="5"/>
      <c r="J67" s="5">
        <v>1</v>
      </c>
      <c r="K67" s="5" t="s">
        <v>1596</v>
      </c>
      <c r="L67" s="5"/>
      <c r="M67" s="6">
        <v>1.1574074074074074E-6</v>
      </c>
      <c r="N67" s="5" t="s">
        <v>1597</v>
      </c>
      <c r="O67" s="5"/>
    </row>
    <row r="68" spans="1:15">
      <c r="A68" s="5" t="s">
        <v>2871</v>
      </c>
      <c r="B68" s="5">
        <v>200</v>
      </c>
      <c r="C68" s="5" t="s">
        <v>1662</v>
      </c>
      <c r="D68" s="5" t="s">
        <v>2719</v>
      </c>
      <c r="E68" s="5">
        <v>1105258</v>
      </c>
      <c r="F68" s="5" t="s">
        <v>2872</v>
      </c>
      <c r="G68" s="5" t="s">
        <v>2845</v>
      </c>
      <c r="H68" s="5">
        <v>3</v>
      </c>
      <c r="I68" s="5"/>
      <c r="J68" s="5">
        <v>1</v>
      </c>
      <c r="K68" s="5" t="s">
        <v>1596</v>
      </c>
      <c r="L68" s="5"/>
      <c r="M68" s="6">
        <v>1.1574074074074074E-6</v>
      </c>
      <c r="N68" s="5" t="s">
        <v>1597</v>
      </c>
      <c r="O68" s="5"/>
    </row>
    <row r="69" spans="1:15">
      <c r="A69" s="5" t="s">
        <v>2873</v>
      </c>
      <c r="B69" s="5">
        <v>200</v>
      </c>
      <c r="C69" s="5" t="s">
        <v>1662</v>
      </c>
      <c r="D69" s="5" t="s">
        <v>2719</v>
      </c>
      <c r="E69" s="5">
        <v>85804</v>
      </c>
      <c r="F69" s="5" t="s">
        <v>2874</v>
      </c>
      <c r="G69" s="5" t="s">
        <v>2845</v>
      </c>
      <c r="H69" s="5">
        <v>4</v>
      </c>
      <c r="I69" s="5"/>
      <c r="J69" s="5">
        <v>1</v>
      </c>
      <c r="K69" s="5" t="s">
        <v>1596</v>
      </c>
      <c r="L69" s="5"/>
      <c r="M69" s="6">
        <v>2.3148148148148148E-6</v>
      </c>
      <c r="N69" s="5" t="s">
        <v>1597</v>
      </c>
      <c r="O69" s="5"/>
    </row>
    <row r="70" spans="1:15">
      <c r="A70" s="5" t="s">
        <v>2875</v>
      </c>
      <c r="B70" s="5">
        <v>200</v>
      </c>
      <c r="C70" s="5" t="s">
        <v>1662</v>
      </c>
      <c r="D70" s="5" t="s">
        <v>2719</v>
      </c>
      <c r="E70" s="5">
        <v>278309</v>
      </c>
      <c r="F70" s="5" t="s">
        <v>2876</v>
      </c>
      <c r="G70" s="5" t="s">
        <v>2845</v>
      </c>
      <c r="H70" s="5">
        <v>4</v>
      </c>
      <c r="I70" s="5"/>
      <c r="J70" s="5">
        <v>1</v>
      </c>
      <c r="K70" s="5" t="s">
        <v>1596</v>
      </c>
      <c r="L70" s="5"/>
      <c r="M70" s="6">
        <v>0</v>
      </c>
      <c r="N70" s="5" t="s">
        <v>1597</v>
      </c>
      <c r="O70" s="5"/>
    </row>
    <row r="71" spans="1:15">
      <c r="A71" s="5" t="s">
        <v>2877</v>
      </c>
      <c r="B71" s="5">
        <v>200</v>
      </c>
      <c r="C71" s="5" t="s">
        <v>1662</v>
      </c>
      <c r="D71" s="5" t="s">
        <v>2719</v>
      </c>
      <c r="E71" s="5">
        <v>192046</v>
      </c>
      <c r="F71" s="5" t="s">
        <v>2876</v>
      </c>
      <c r="G71" s="5" t="s">
        <v>2842</v>
      </c>
      <c r="H71" s="5">
        <v>4</v>
      </c>
      <c r="I71" s="5"/>
      <c r="J71" s="5">
        <v>1</v>
      </c>
      <c r="K71" s="5" t="s">
        <v>1596</v>
      </c>
      <c r="L71" s="5"/>
      <c r="M71" s="6">
        <v>0</v>
      </c>
      <c r="N71" s="5" t="s">
        <v>1597</v>
      </c>
      <c r="O71" s="5"/>
    </row>
    <row r="72" spans="1:15">
      <c r="A72" s="5" t="s">
        <v>2878</v>
      </c>
      <c r="B72" s="5">
        <v>200</v>
      </c>
      <c r="C72" s="5" t="s">
        <v>1662</v>
      </c>
      <c r="D72" s="5" t="s">
        <v>2719</v>
      </c>
      <c r="E72" s="5">
        <v>67309</v>
      </c>
      <c r="F72" s="5" t="s">
        <v>2879</v>
      </c>
      <c r="G72" s="5" t="s">
        <v>2842</v>
      </c>
      <c r="H72" s="5">
        <v>3</v>
      </c>
      <c r="I72" s="5"/>
      <c r="J72" s="5">
        <v>2</v>
      </c>
      <c r="K72" s="5" t="s">
        <v>1596</v>
      </c>
      <c r="L72" s="5"/>
      <c r="M72" s="6">
        <v>1.1574074074074074E-6</v>
      </c>
      <c r="N72" s="5" t="s">
        <v>1597</v>
      </c>
      <c r="O72" s="5"/>
    </row>
    <row r="73" spans="1:15">
      <c r="A73" s="5" t="s">
        <v>2880</v>
      </c>
      <c r="B73" s="5">
        <v>200</v>
      </c>
      <c r="C73" s="5" t="s">
        <v>1662</v>
      </c>
      <c r="D73" s="5" t="s">
        <v>2719</v>
      </c>
      <c r="E73" s="5">
        <v>8928</v>
      </c>
      <c r="F73" s="5" t="s">
        <v>2881</v>
      </c>
      <c r="G73" s="5" t="s">
        <v>2806</v>
      </c>
      <c r="H73" s="5">
        <v>4</v>
      </c>
      <c r="I73" s="5"/>
      <c r="J73" s="5">
        <v>2</v>
      </c>
      <c r="K73" s="5" t="s">
        <v>1596</v>
      </c>
      <c r="L73" s="5"/>
      <c r="M73" s="6">
        <v>1.1574074074074074E-6</v>
      </c>
      <c r="N73" s="5" t="s">
        <v>1597</v>
      </c>
      <c r="O73" s="5"/>
    </row>
    <row r="74" spans="1:15">
      <c r="A74" s="5" t="s">
        <v>2882</v>
      </c>
      <c r="B74" s="5">
        <v>200</v>
      </c>
      <c r="C74" s="5" t="s">
        <v>1662</v>
      </c>
      <c r="D74" s="5" t="s">
        <v>2719</v>
      </c>
      <c r="E74" s="5">
        <v>367953</v>
      </c>
      <c r="F74" s="5" t="s">
        <v>2883</v>
      </c>
      <c r="G74" s="5" t="s">
        <v>2860</v>
      </c>
      <c r="H74" s="5">
        <v>3</v>
      </c>
      <c r="I74" s="5"/>
      <c r="J74" s="5">
        <v>4</v>
      </c>
      <c r="K74" s="5" t="s">
        <v>1596</v>
      </c>
      <c r="L74" s="5"/>
      <c r="M74" s="6">
        <v>1.1574074074074074E-6</v>
      </c>
      <c r="N74" s="5" t="s">
        <v>1597</v>
      </c>
      <c r="O74" s="5"/>
    </row>
    <row r="75" spans="1:15">
      <c r="A75" s="5" t="s">
        <v>2884</v>
      </c>
      <c r="B75" s="5">
        <v>200</v>
      </c>
      <c r="C75" s="5" t="s">
        <v>1662</v>
      </c>
      <c r="D75" s="5" t="s">
        <v>2719</v>
      </c>
      <c r="E75" s="5">
        <v>661054</v>
      </c>
      <c r="F75" s="5" t="s">
        <v>2885</v>
      </c>
      <c r="G75" s="5" t="s">
        <v>2886</v>
      </c>
      <c r="H75" s="5">
        <v>2</v>
      </c>
      <c r="I75" s="5"/>
      <c r="J75" s="5">
        <v>1</v>
      </c>
      <c r="K75" s="5" t="s">
        <v>1596</v>
      </c>
      <c r="L75" s="5"/>
      <c r="M75" s="6">
        <v>2.3148148148148148E-6</v>
      </c>
      <c r="N75" s="5" t="s">
        <v>1597</v>
      </c>
      <c r="O75" s="5"/>
    </row>
    <row r="76" spans="1:15">
      <c r="A76" s="5" t="s">
        <v>2887</v>
      </c>
      <c r="B76" s="5">
        <v>200</v>
      </c>
      <c r="C76" s="5" t="s">
        <v>1662</v>
      </c>
      <c r="D76" s="5" t="s">
        <v>2719</v>
      </c>
      <c r="E76" s="5">
        <v>1059985</v>
      </c>
      <c r="F76" s="5" t="s">
        <v>2888</v>
      </c>
      <c r="G76" s="5" t="s">
        <v>2097</v>
      </c>
      <c r="H76" s="5">
        <v>4</v>
      </c>
      <c r="I76" s="5"/>
      <c r="J76" s="5">
        <v>1</v>
      </c>
      <c r="K76" s="5" t="s">
        <v>1596</v>
      </c>
      <c r="L76" s="5"/>
      <c r="M76" s="6">
        <v>1.1574074074074074E-6</v>
      </c>
      <c r="N76" s="5" t="s">
        <v>1597</v>
      </c>
      <c r="O76" s="5"/>
    </row>
    <row r="77" spans="1:15">
      <c r="A77" s="5" t="s">
        <v>2889</v>
      </c>
      <c r="B77" s="5">
        <v>200</v>
      </c>
      <c r="C77" s="5" t="s">
        <v>1662</v>
      </c>
      <c r="D77" s="5" t="s">
        <v>2719</v>
      </c>
      <c r="E77" s="5">
        <v>579387</v>
      </c>
      <c r="F77" s="5" t="s">
        <v>2890</v>
      </c>
      <c r="G77" s="5" t="s">
        <v>2077</v>
      </c>
      <c r="H77" s="5">
        <v>4</v>
      </c>
      <c r="I77" s="5"/>
      <c r="J77" s="5">
        <v>1</v>
      </c>
      <c r="K77" s="5" t="s">
        <v>1596</v>
      </c>
      <c r="L77" s="5"/>
      <c r="M77" s="6">
        <v>1.1574074074074074E-6</v>
      </c>
      <c r="N77" s="5" t="s">
        <v>1597</v>
      </c>
      <c r="O77" s="5"/>
    </row>
    <row r="78" spans="1:15">
      <c r="A78" s="5" t="s">
        <v>2891</v>
      </c>
      <c r="B78" s="5">
        <v>200</v>
      </c>
      <c r="C78" s="5" t="s">
        <v>1662</v>
      </c>
      <c r="D78" s="5" t="s">
        <v>2719</v>
      </c>
      <c r="E78" s="5">
        <v>294290</v>
      </c>
      <c r="F78" s="5" t="s">
        <v>2892</v>
      </c>
      <c r="G78" s="5" t="s">
        <v>2082</v>
      </c>
      <c r="H78" s="5">
        <v>3</v>
      </c>
      <c r="I78" s="5"/>
      <c r="J78" s="5">
        <v>1</v>
      </c>
      <c r="K78" s="5" t="s">
        <v>1596</v>
      </c>
      <c r="L78" s="5"/>
      <c r="M78" s="6">
        <v>0</v>
      </c>
      <c r="N78" s="5" t="s">
        <v>1597</v>
      </c>
      <c r="O78" s="5"/>
    </row>
    <row r="79" spans="1:15">
      <c r="A79" s="5" t="s">
        <v>2893</v>
      </c>
      <c r="B79" s="5">
        <v>200</v>
      </c>
      <c r="C79" s="5" t="s">
        <v>1662</v>
      </c>
      <c r="D79" s="5" t="s">
        <v>2719</v>
      </c>
      <c r="E79" s="5">
        <v>639422</v>
      </c>
      <c r="F79" s="5" t="s">
        <v>2894</v>
      </c>
      <c r="G79" s="5" t="s">
        <v>2097</v>
      </c>
      <c r="H79" s="5">
        <v>4</v>
      </c>
      <c r="I79" s="5"/>
      <c r="J79" s="5">
        <v>1</v>
      </c>
      <c r="K79" s="5" t="s">
        <v>1596</v>
      </c>
      <c r="L79" s="5"/>
      <c r="M79" s="6">
        <v>1.1574074074074073E-5</v>
      </c>
      <c r="N79" s="5" t="s">
        <v>1597</v>
      </c>
      <c r="O79" s="5"/>
    </row>
    <row r="80" spans="1:15">
      <c r="A80" s="5" t="s">
        <v>2895</v>
      </c>
      <c r="B80" s="5">
        <v>200</v>
      </c>
      <c r="C80" s="5" t="s">
        <v>1662</v>
      </c>
      <c r="D80" s="5" t="s">
        <v>2719</v>
      </c>
      <c r="E80" s="5">
        <v>114666</v>
      </c>
      <c r="F80" s="5" t="s">
        <v>2726</v>
      </c>
      <c r="G80" s="5" t="s">
        <v>2896</v>
      </c>
      <c r="H80" s="5">
        <v>4</v>
      </c>
      <c r="I80" s="5"/>
      <c r="J80" s="5">
        <v>1</v>
      </c>
      <c r="K80" s="5" t="s">
        <v>1596</v>
      </c>
      <c r="L80" s="5"/>
      <c r="M80" s="6">
        <v>2.3148148148148148E-6</v>
      </c>
      <c r="N80" s="5" t="s">
        <v>1597</v>
      </c>
      <c r="O80" s="5"/>
    </row>
    <row r="81" spans="1:15">
      <c r="A81" s="5" t="s">
        <v>2897</v>
      </c>
      <c r="B81" s="5">
        <v>200</v>
      </c>
      <c r="C81" s="5" t="s">
        <v>1662</v>
      </c>
      <c r="D81" s="5" t="s">
        <v>2898</v>
      </c>
      <c r="E81" s="5">
        <v>57173</v>
      </c>
      <c r="F81" s="5" t="s">
        <v>2899</v>
      </c>
      <c r="G81" s="5" t="s">
        <v>1879</v>
      </c>
      <c r="H81" s="5">
        <v>3</v>
      </c>
      <c r="I81" s="5"/>
      <c r="J81" s="5">
        <v>1</v>
      </c>
      <c r="K81" s="5" t="s">
        <v>1596</v>
      </c>
      <c r="L81" s="5"/>
      <c r="M81" s="6">
        <v>1.1574074074074074E-6</v>
      </c>
      <c r="N81" s="5" t="s">
        <v>1597</v>
      </c>
      <c r="O81" s="5"/>
    </row>
    <row r="82" spans="1:15">
      <c r="A82" s="5" t="s">
        <v>2900</v>
      </c>
      <c r="B82" s="5">
        <v>200</v>
      </c>
      <c r="C82" s="5" t="s">
        <v>1662</v>
      </c>
      <c r="D82" s="5" t="s">
        <v>2898</v>
      </c>
      <c r="E82" s="5">
        <v>33313</v>
      </c>
      <c r="F82" s="5" t="s">
        <v>2901</v>
      </c>
      <c r="G82" s="5" t="s">
        <v>1879</v>
      </c>
      <c r="H82" s="5">
        <v>3</v>
      </c>
      <c r="I82" s="5"/>
      <c r="J82" s="5">
        <v>1</v>
      </c>
      <c r="K82" s="5" t="s">
        <v>1596</v>
      </c>
      <c r="L82" s="5"/>
      <c r="M82" s="6">
        <v>0</v>
      </c>
      <c r="N82" s="5" t="s">
        <v>1597</v>
      </c>
      <c r="O82" s="5"/>
    </row>
    <row r="83" spans="1:15">
      <c r="A83" s="5" t="s">
        <v>2902</v>
      </c>
      <c r="B83" s="5">
        <v>200</v>
      </c>
      <c r="C83" s="5" t="s">
        <v>1662</v>
      </c>
      <c r="D83" s="5" t="s">
        <v>2898</v>
      </c>
      <c r="E83" s="5">
        <v>14279</v>
      </c>
      <c r="F83" s="5" t="s">
        <v>2903</v>
      </c>
      <c r="G83" s="5" t="s">
        <v>2842</v>
      </c>
      <c r="H83" s="5">
        <v>4</v>
      </c>
      <c r="I83" s="5"/>
      <c r="J83" s="5">
        <v>1</v>
      </c>
      <c r="K83" s="5" t="s">
        <v>1596</v>
      </c>
      <c r="L83" s="5"/>
      <c r="M83" s="6">
        <v>1.1574074074074074E-6</v>
      </c>
      <c r="N83" s="5" t="s">
        <v>1597</v>
      </c>
      <c r="O83" s="5"/>
    </row>
    <row r="84" spans="1:15">
      <c r="A84" s="5" t="s">
        <v>2904</v>
      </c>
      <c r="B84" s="5">
        <v>200</v>
      </c>
      <c r="C84" s="5" t="s">
        <v>1662</v>
      </c>
      <c r="D84" s="5" t="s">
        <v>2898</v>
      </c>
      <c r="E84" s="5">
        <v>29140</v>
      </c>
      <c r="F84" s="5" t="s">
        <v>2905</v>
      </c>
      <c r="G84" s="5" t="s">
        <v>2845</v>
      </c>
      <c r="H84" s="5">
        <v>3</v>
      </c>
      <c r="I84" s="5"/>
      <c r="J84" s="5">
        <v>1</v>
      </c>
      <c r="K84" s="5" t="s">
        <v>1596</v>
      </c>
      <c r="L84" s="5"/>
      <c r="M84" s="6">
        <v>1.1574074074074074E-6</v>
      </c>
      <c r="N84" s="5" t="s">
        <v>1597</v>
      </c>
      <c r="O84" s="5"/>
    </row>
    <row r="85" spans="1:15">
      <c r="A85" t="s">
        <v>2906</v>
      </c>
      <c r="B85">
        <v>404</v>
      </c>
      <c r="C85" t="s">
        <v>1594</v>
      </c>
      <c r="F85" t="s">
        <v>2907</v>
      </c>
      <c r="H85">
        <v>3</v>
      </c>
      <c r="J85">
        <v>1</v>
      </c>
      <c r="K85" t="s">
        <v>1596</v>
      </c>
      <c r="M85" s="1">
        <v>2.534722222222222E-6</v>
      </c>
      <c r="N85" t="s">
        <v>1597</v>
      </c>
    </row>
    <row r="86" spans="1:15">
      <c r="A86" t="s">
        <v>2908</v>
      </c>
      <c r="B86">
        <v>404</v>
      </c>
      <c r="C86" t="s">
        <v>1594</v>
      </c>
      <c r="F86" t="s">
        <v>2909</v>
      </c>
      <c r="H86">
        <v>3</v>
      </c>
      <c r="J86">
        <v>1</v>
      </c>
      <c r="K86" t="s">
        <v>1596</v>
      </c>
      <c r="M86" s="1">
        <v>1.4467592592592592E-6</v>
      </c>
      <c r="N86" t="s">
        <v>1597</v>
      </c>
    </row>
    <row r="87" spans="1:15">
      <c r="A87" t="s">
        <v>2910</v>
      </c>
      <c r="B87">
        <v>404</v>
      </c>
      <c r="C87" t="s">
        <v>1594</v>
      </c>
      <c r="F87" t="s">
        <v>2911</v>
      </c>
      <c r="H87">
        <v>3</v>
      </c>
      <c r="J87">
        <v>2</v>
      </c>
      <c r="K87" t="s">
        <v>1596</v>
      </c>
      <c r="M87" s="1">
        <v>5.4398148148148154E-7</v>
      </c>
      <c r="N87" t="s">
        <v>1597</v>
      </c>
    </row>
    <row r="88" spans="1:15">
      <c r="A88" t="s">
        <v>2912</v>
      </c>
      <c r="B88">
        <v>404</v>
      </c>
      <c r="C88" t="s">
        <v>1594</v>
      </c>
      <c r="H88">
        <v>2</v>
      </c>
      <c r="J88">
        <v>1</v>
      </c>
      <c r="K88" t="s">
        <v>1596</v>
      </c>
      <c r="M88" s="1">
        <v>1.6319444444444442E-6</v>
      </c>
      <c r="N88" t="s">
        <v>1597</v>
      </c>
    </row>
    <row r="89" spans="1:15">
      <c r="A89" t="s">
        <v>2913</v>
      </c>
      <c r="B89">
        <v>404</v>
      </c>
      <c r="C89" t="s">
        <v>1594</v>
      </c>
      <c r="F89" t="s">
        <v>2876</v>
      </c>
      <c r="H89">
        <v>4</v>
      </c>
      <c r="J89">
        <v>1</v>
      </c>
      <c r="K89" t="s">
        <v>1596</v>
      </c>
      <c r="M89" s="1">
        <v>2.7199074074074075E-6</v>
      </c>
      <c r="N89" t="s">
        <v>1597</v>
      </c>
    </row>
    <row r="90" spans="1:15">
      <c r="A90" t="s">
        <v>2914</v>
      </c>
      <c r="B90">
        <v>404</v>
      </c>
      <c r="C90" t="s">
        <v>1594</v>
      </c>
      <c r="F90" t="s">
        <v>2876</v>
      </c>
      <c r="H90">
        <v>4</v>
      </c>
      <c r="J90">
        <v>1</v>
      </c>
      <c r="K90" t="s">
        <v>1596</v>
      </c>
      <c r="M90" s="1">
        <v>3.611111111111111E-6</v>
      </c>
      <c r="N90" t="s">
        <v>1597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0A96F-69EB-B64D-A9A4-F8B432314C39}">
  <dimension ref="A1:O1530"/>
  <sheetViews>
    <sheetView topLeftCell="A1087" workbookViewId="0"/>
  </sheetViews>
  <sheetFormatPr defaultColWidth="11" defaultRowHeight="15.95"/>
  <cols>
    <col min="1" max="1" width="97.875" customWidth="1"/>
  </cols>
  <sheetData>
    <row r="1" spans="1:15" s="4" customFormat="1">
      <c r="A1" s="4" t="s">
        <v>0</v>
      </c>
      <c r="B1" s="4" t="s">
        <v>1581</v>
      </c>
      <c r="C1" s="4" t="s">
        <v>1582</v>
      </c>
      <c r="D1" s="4" t="s">
        <v>1583</v>
      </c>
      <c r="E1" s="4" t="s">
        <v>1584</v>
      </c>
      <c r="F1" s="4" t="s">
        <v>1</v>
      </c>
      <c r="G1" s="4" t="s">
        <v>1585</v>
      </c>
      <c r="H1" s="4" t="s">
        <v>1586</v>
      </c>
      <c r="I1" s="4" t="s">
        <v>1587</v>
      </c>
      <c r="J1" s="4" t="s">
        <v>1588</v>
      </c>
      <c r="K1" s="4" t="s">
        <v>1589</v>
      </c>
      <c r="L1" s="4" t="s">
        <v>1590</v>
      </c>
      <c r="M1" s="4" t="s">
        <v>1591</v>
      </c>
      <c r="N1" s="4" t="s">
        <v>1592</v>
      </c>
      <c r="O1" s="4" t="s">
        <v>6</v>
      </c>
    </row>
    <row r="2" spans="1:15">
      <c r="A2" t="s">
        <v>2915</v>
      </c>
      <c r="B2">
        <v>200</v>
      </c>
      <c r="C2" t="s">
        <v>1662</v>
      </c>
      <c r="D2" t="s">
        <v>1682</v>
      </c>
      <c r="F2" t="s">
        <v>2916</v>
      </c>
      <c r="H2">
        <v>1</v>
      </c>
      <c r="I2">
        <v>1</v>
      </c>
      <c r="J2">
        <v>6</v>
      </c>
      <c r="M2" s="1">
        <v>5.4398148148148154E-7</v>
      </c>
      <c r="N2" t="s">
        <v>1597</v>
      </c>
    </row>
    <row r="3" spans="1:15">
      <c r="A3" t="s">
        <v>2917</v>
      </c>
      <c r="B3">
        <v>404</v>
      </c>
      <c r="C3" t="s">
        <v>1594</v>
      </c>
      <c r="F3" t="s">
        <v>2918</v>
      </c>
      <c r="H3">
        <v>2</v>
      </c>
      <c r="J3">
        <v>2</v>
      </c>
      <c r="L3" t="s">
        <v>2919</v>
      </c>
      <c r="M3" s="1">
        <v>0</v>
      </c>
      <c r="N3" t="s">
        <v>1597</v>
      </c>
    </row>
    <row r="4" spans="1:15">
      <c r="A4" t="s">
        <v>2920</v>
      </c>
      <c r="B4">
        <v>404</v>
      </c>
      <c r="C4" t="s">
        <v>1594</v>
      </c>
      <c r="F4" t="s">
        <v>2921</v>
      </c>
      <c r="H4">
        <v>2</v>
      </c>
      <c r="J4">
        <v>2</v>
      </c>
      <c r="L4" t="s">
        <v>2919</v>
      </c>
      <c r="M4" s="1">
        <v>0</v>
      </c>
      <c r="N4" t="s">
        <v>1597</v>
      </c>
    </row>
    <row r="5" spans="1:15">
      <c r="A5" t="s">
        <v>2922</v>
      </c>
      <c r="B5">
        <v>404</v>
      </c>
      <c r="C5" t="s">
        <v>1594</v>
      </c>
      <c r="F5" t="s">
        <v>2923</v>
      </c>
      <c r="H5">
        <v>2</v>
      </c>
      <c r="J5">
        <v>2</v>
      </c>
      <c r="L5" t="s">
        <v>2919</v>
      </c>
      <c r="M5" s="1">
        <v>0</v>
      </c>
      <c r="N5" t="s">
        <v>1597</v>
      </c>
    </row>
    <row r="6" spans="1:15">
      <c r="A6" t="s">
        <v>2924</v>
      </c>
      <c r="B6">
        <v>404</v>
      </c>
      <c r="C6" t="s">
        <v>1594</v>
      </c>
      <c r="F6" t="s">
        <v>2925</v>
      </c>
      <c r="H6">
        <v>2</v>
      </c>
      <c r="J6">
        <v>2</v>
      </c>
      <c r="L6" t="s">
        <v>2919</v>
      </c>
      <c r="M6" s="1">
        <v>0</v>
      </c>
      <c r="N6" t="s">
        <v>1597</v>
      </c>
    </row>
    <row r="7" spans="1:15">
      <c r="A7" t="s">
        <v>2926</v>
      </c>
      <c r="B7">
        <v>404</v>
      </c>
      <c r="C7" t="s">
        <v>1594</v>
      </c>
      <c r="F7" t="s">
        <v>2927</v>
      </c>
      <c r="H7">
        <v>2</v>
      </c>
      <c r="J7">
        <v>2</v>
      </c>
      <c r="L7" t="s">
        <v>2919</v>
      </c>
      <c r="M7" s="1">
        <v>0</v>
      </c>
      <c r="N7" t="s">
        <v>1597</v>
      </c>
    </row>
    <row r="8" spans="1:15">
      <c r="A8" t="s">
        <v>2928</v>
      </c>
      <c r="B8">
        <v>404</v>
      </c>
      <c r="C8" t="s">
        <v>1594</v>
      </c>
      <c r="F8" t="s">
        <v>2929</v>
      </c>
      <c r="H8">
        <v>2</v>
      </c>
      <c r="J8">
        <v>2</v>
      </c>
      <c r="L8" t="s">
        <v>2919</v>
      </c>
      <c r="M8" s="1">
        <v>0</v>
      </c>
      <c r="N8" t="s">
        <v>1597</v>
      </c>
    </row>
    <row r="9" spans="1:15">
      <c r="A9" t="s">
        <v>2930</v>
      </c>
      <c r="B9">
        <v>404</v>
      </c>
      <c r="C9" t="s">
        <v>1594</v>
      </c>
      <c r="F9" t="s">
        <v>2931</v>
      </c>
      <c r="H9">
        <v>2</v>
      </c>
      <c r="J9">
        <v>2</v>
      </c>
      <c r="L9" t="s">
        <v>2919</v>
      </c>
      <c r="M9" s="1">
        <v>0</v>
      </c>
      <c r="N9" t="s">
        <v>1597</v>
      </c>
    </row>
    <row r="10" spans="1:15">
      <c r="A10" t="s">
        <v>2932</v>
      </c>
      <c r="B10">
        <v>404</v>
      </c>
      <c r="C10" t="s">
        <v>1594</v>
      </c>
      <c r="F10" t="s">
        <v>2933</v>
      </c>
      <c r="H10">
        <v>2</v>
      </c>
      <c r="J10">
        <v>2</v>
      </c>
      <c r="L10" t="s">
        <v>2919</v>
      </c>
      <c r="M10" s="1">
        <v>0</v>
      </c>
      <c r="N10" t="s">
        <v>1597</v>
      </c>
    </row>
    <row r="11" spans="1:15">
      <c r="A11" t="s">
        <v>2934</v>
      </c>
      <c r="B11">
        <v>404</v>
      </c>
      <c r="C11" t="s">
        <v>1594</v>
      </c>
      <c r="F11" t="s">
        <v>2935</v>
      </c>
      <c r="H11">
        <v>2</v>
      </c>
      <c r="J11">
        <v>2</v>
      </c>
      <c r="L11" t="s">
        <v>2919</v>
      </c>
      <c r="M11" s="1">
        <v>0</v>
      </c>
      <c r="N11" t="s">
        <v>1597</v>
      </c>
    </row>
    <row r="12" spans="1:15">
      <c r="A12" t="s">
        <v>2936</v>
      </c>
      <c r="B12">
        <v>200</v>
      </c>
      <c r="C12" t="s">
        <v>1662</v>
      </c>
      <c r="D12" t="s">
        <v>1682</v>
      </c>
      <c r="F12" t="s">
        <v>2937</v>
      </c>
      <c r="H12">
        <v>2</v>
      </c>
      <c r="I12">
        <v>1</v>
      </c>
      <c r="J12">
        <v>1</v>
      </c>
      <c r="M12" s="1">
        <v>1.8518518518518521E-7</v>
      </c>
      <c r="N12" t="s">
        <v>1597</v>
      </c>
    </row>
    <row r="13" spans="1:15">
      <c r="A13" t="s">
        <v>2938</v>
      </c>
      <c r="B13">
        <v>200</v>
      </c>
      <c r="C13" t="s">
        <v>1662</v>
      </c>
      <c r="D13" t="s">
        <v>1682</v>
      </c>
      <c r="E13">
        <v>169</v>
      </c>
      <c r="F13" t="s">
        <v>2939</v>
      </c>
      <c r="H13">
        <v>2</v>
      </c>
      <c r="I13">
        <v>1</v>
      </c>
      <c r="J13">
        <v>1</v>
      </c>
      <c r="M13" s="1">
        <v>4.6990740740740749E-6</v>
      </c>
      <c r="N13" t="s">
        <v>1597</v>
      </c>
    </row>
    <row r="14" spans="1:15">
      <c r="A14" t="s">
        <v>2940</v>
      </c>
      <c r="B14">
        <v>200</v>
      </c>
      <c r="C14" t="s">
        <v>1662</v>
      </c>
      <c r="D14" t="s">
        <v>1682</v>
      </c>
      <c r="F14" t="s">
        <v>2941</v>
      </c>
      <c r="H14">
        <v>2</v>
      </c>
      <c r="I14">
        <v>1</v>
      </c>
      <c r="J14">
        <v>1</v>
      </c>
      <c r="M14" s="1">
        <v>5.4398148148148154E-7</v>
      </c>
      <c r="N14" t="s">
        <v>1597</v>
      </c>
    </row>
    <row r="15" spans="1:15">
      <c r="A15" t="s">
        <v>2942</v>
      </c>
      <c r="B15">
        <v>200</v>
      </c>
      <c r="C15" t="s">
        <v>1662</v>
      </c>
      <c r="D15" t="s">
        <v>1682</v>
      </c>
      <c r="E15">
        <v>96</v>
      </c>
      <c r="F15" t="s">
        <v>2943</v>
      </c>
      <c r="G15" t="s">
        <v>2944</v>
      </c>
      <c r="H15">
        <v>2</v>
      </c>
      <c r="J15">
        <v>1</v>
      </c>
      <c r="K15" t="s">
        <v>2945</v>
      </c>
      <c r="M15" s="1">
        <v>1.8055555555555555E-6</v>
      </c>
      <c r="N15" t="s">
        <v>1597</v>
      </c>
    </row>
    <row r="16" spans="1:15">
      <c r="A16" t="s">
        <v>2946</v>
      </c>
      <c r="B16">
        <v>200</v>
      </c>
      <c r="C16" t="s">
        <v>1662</v>
      </c>
      <c r="D16" t="s">
        <v>1682</v>
      </c>
      <c r="F16" t="s">
        <v>2947</v>
      </c>
      <c r="H16">
        <v>4</v>
      </c>
      <c r="J16">
        <v>1</v>
      </c>
      <c r="K16" t="s">
        <v>2948</v>
      </c>
      <c r="M16" s="1">
        <v>1.9166666666666671E-5</v>
      </c>
      <c r="N16" t="s">
        <v>1597</v>
      </c>
    </row>
    <row r="17" spans="1:14">
      <c r="A17" t="s">
        <v>2949</v>
      </c>
      <c r="B17">
        <v>200</v>
      </c>
      <c r="C17" t="s">
        <v>1662</v>
      </c>
      <c r="D17" t="s">
        <v>1682</v>
      </c>
      <c r="F17" t="s">
        <v>2950</v>
      </c>
      <c r="H17">
        <v>3</v>
      </c>
      <c r="I17">
        <v>1</v>
      </c>
      <c r="J17">
        <v>1</v>
      </c>
      <c r="K17" t="s">
        <v>2945</v>
      </c>
      <c r="M17" s="1">
        <v>5.4398148148148154E-7</v>
      </c>
      <c r="N17" t="s">
        <v>1597</v>
      </c>
    </row>
    <row r="18" spans="1:14">
      <c r="A18" t="s">
        <v>2951</v>
      </c>
      <c r="B18">
        <v>200</v>
      </c>
      <c r="C18" t="s">
        <v>1662</v>
      </c>
      <c r="D18" t="s">
        <v>1682</v>
      </c>
      <c r="F18" t="s">
        <v>2952</v>
      </c>
      <c r="H18">
        <v>3</v>
      </c>
      <c r="I18">
        <v>1</v>
      </c>
      <c r="J18">
        <v>1</v>
      </c>
      <c r="M18" s="1">
        <v>9.0277777777777776E-7</v>
      </c>
      <c r="N18" t="s">
        <v>1597</v>
      </c>
    </row>
    <row r="19" spans="1:14">
      <c r="A19" t="s">
        <v>2953</v>
      </c>
      <c r="B19">
        <v>200</v>
      </c>
      <c r="C19" t="s">
        <v>1662</v>
      </c>
      <c r="D19" t="s">
        <v>1682</v>
      </c>
      <c r="F19" t="s">
        <v>2954</v>
      </c>
      <c r="H19">
        <v>2</v>
      </c>
      <c r="I19">
        <v>1</v>
      </c>
      <c r="J19">
        <v>1</v>
      </c>
      <c r="M19" s="1">
        <v>5.4398148148148154E-7</v>
      </c>
      <c r="N19" t="s">
        <v>1597</v>
      </c>
    </row>
    <row r="20" spans="1:14">
      <c r="A20" t="s">
        <v>2955</v>
      </c>
      <c r="B20">
        <v>200</v>
      </c>
      <c r="C20" t="s">
        <v>1662</v>
      </c>
      <c r="D20" t="s">
        <v>1682</v>
      </c>
      <c r="F20" t="s">
        <v>2956</v>
      </c>
      <c r="H20">
        <v>2</v>
      </c>
      <c r="I20">
        <v>1</v>
      </c>
      <c r="J20">
        <v>1</v>
      </c>
      <c r="M20" s="1">
        <v>9.0277777777777776E-7</v>
      </c>
      <c r="N20" t="s">
        <v>1597</v>
      </c>
    </row>
    <row r="21" spans="1:14">
      <c r="A21" t="s">
        <v>2957</v>
      </c>
      <c r="B21">
        <v>200</v>
      </c>
      <c r="C21" t="s">
        <v>1662</v>
      </c>
      <c r="D21" t="s">
        <v>1682</v>
      </c>
      <c r="F21" t="s">
        <v>2958</v>
      </c>
      <c r="H21">
        <v>3</v>
      </c>
      <c r="I21">
        <v>1</v>
      </c>
      <c r="J21">
        <v>1</v>
      </c>
      <c r="M21" s="1">
        <v>9.0277777777777776E-7</v>
      </c>
      <c r="N21" t="s">
        <v>1597</v>
      </c>
    </row>
    <row r="22" spans="1:14">
      <c r="A22" t="s">
        <v>2959</v>
      </c>
      <c r="B22">
        <v>200</v>
      </c>
      <c r="C22" t="s">
        <v>1662</v>
      </c>
      <c r="D22" t="s">
        <v>1682</v>
      </c>
      <c r="E22">
        <v>130</v>
      </c>
      <c r="F22" t="s">
        <v>2960</v>
      </c>
      <c r="H22">
        <v>3</v>
      </c>
      <c r="I22">
        <v>1</v>
      </c>
      <c r="J22">
        <v>1</v>
      </c>
      <c r="M22" s="1">
        <v>2.1759259259259261E-6</v>
      </c>
      <c r="N22" t="s">
        <v>1597</v>
      </c>
    </row>
    <row r="23" spans="1:14">
      <c r="A23" t="s">
        <v>2961</v>
      </c>
      <c r="B23">
        <v>200</v>
      </c>
      <c r="C23" t="s">
        <v>1662</v>
      </c>
      <c r="D23" t="s">
        <v>1682</v>
      </c>
      <c r="E23">
        <v>130</v>
      </c>
      <c r="F23" t="s">
        <v>2962</v>
      </c>
      <c r="H23">
        <v>3</v>
      </c>
      <c r="I23">
        <v>1</v>
      </c>
      <c r="J23">
        <v>1</v>
      </c>
      <c r="M23" s="1">
        <v>1.2731481481481481E-6</v>
      </c>
      <c r="N23" t="s">
        <v>1597</v>
      </c>
    </row>
    <row r="24" spans="1:14">
      <c r="A24" t="s">
        <v>2963</v>
      </c>
      <c r="B24">
        <v>200</v>
      </c>
      <c r="C24" t="s">
        <v>1662</v>
      </c>
      <c r="D24" t="s">
        <v>1682</v>
      </c>
      <c r="E24">
        <v>130</v>
      </c>
      <c r="F24" t="s">
        <v>2964</v>
      </c>
      <c r="H24">
        <v>3</v>
      </c>
      <c r="I24">
        <v>1</v>
      </c>
      <c r="J24">
        <v>1</v>
      </c>
      <c r="M24" s="1">
        <v>1.2615740740740742E-6</v>
      </c>
      <c r="N24" t="s">
        <v>1597</v>
      </c>
    </row>
    <row r="25" spans="1:14">
      <c r="A25" t="s">
        <v>2965</v>
      </c>
      <c r="B25">
        <v>200</v>
      </c>
      <c r="C25" t="s">
        <v>1662</v>
      </c>
      <c r="D25" t="s">
        <v>1682</v>
      </c>
      <c r="E25">
        <v>130</v>
      </c>
      <c r="F25" t="s">
        <v>2966</v>
      </c>
      <c r="H25">
        <v>3</v>
      </c>
      <c r="I25">
        <v>1</v>
      </c>
      <c r="J25">
        <v>1</v>
      </c>
      <c r="M25" s="1">
        <v>1.2615740740740742E-6</v>
      </c>
      <c r="N25" t="s">
        <v>1597</v>
      </c>
    </row>
    <row r="26" spans="1:14">
      <c r="A26" t="s">
        <v>2967</v>
      </c>
      <c r="B26">
        <v>200</v>
      </c>
      <c r="C26" t="s">
        <v>1662</v>
      </c>
      <c r="D26" t="s">
        <v>1682</v>
      </c>
      <c r="E26">
        <v>269</v>
      </c>
      <c r="F26" t="s">
        <v>490</v>
      </c>
      <c r="G26" t="s">
        <v>2968</v>
      </c>
      <c r="H26">
        <v>4</v>
      </c>
      <c r="J26">
        <v>4</v>
      </c>
      <c r="M26" s="1">
        <v>1.0763888888888888E-6</v>
      </c>
      <c r="N26" t="s">
        <v>1597</v>
      </c>
    </row>
    <row r="27" spans="1:14">
      <c r="A27" t="s">
        <v>2969</v>
      </c>
      <c r="B27">
        <v>200</v>
      </c>
      <c r="C27" t="s">
        <v>1662</v>
      </c>
      <c r="D27" t="s">
        <v>1682</v>
      </c>
      <c r="E27">
        <v>185</v>
      </c>
      <c r="F27" t="s">
        <v>2970</v>
      </c>
      <c r="H27">
        <v>3</v>
      </c>
      <c r="I27">
        <v>1</v>
      </c>
      <c r="J27">
        <v>1</v>
      </c>
      <c r="K27" t="s">
        <v>2971</v>
      </c>
      <c r="M27" s="1">
        <v>1.0879629629629631E-6</v>
      </c>
      <c r="N27" t="s">
        <v>1597</v>
      </c>
    </row>
    <row r="28" spans="1:14">
      <c r="A28" t="s">
        <v>2972</v>
      </c>
      <c r="B28">
        <v>200</v>
      </c>
      <c r="C28" t="s">
        <v>1662</v>
      </c>
      <c r="D28" t="s">
        <v>1682</v>
      </c>
      <c r="F28" t="s">
        <v>2973</v>
      </c>
      <c r="H28">
        <v>2</v>
      </c>
      <c r="I28">
        <v>1</v>
      </c>
      <c r="J28">
        <v>1</v>
      </c>
      <c r="M28" s="1">
        <v>7.1759259259259266E-7</v>
      </c>
      <c r="N28" t="s">
        <v>1597</v>
      </c>
    </row>
    <row r="29" spans="1:14">
      <c r="A29" t="s">
        <v>2974</v>
      </c>
      <c r="B29">
        <v>200</v>
      </c>
      <c r="C29" t="s">
        <v>1662</v>
      </c>
      <c r="D29" t="s">
        <v>1682</v>
      </c>
      <c r="F29" t="s">
        <v>2975</v>
      </c>
      <c r="H29">
        <v>2</v>
      </c>
      <c r="I29">
        <v>1</v>
      </c>
      <c r="J29">
        <v>1</v>
      </c>
      <c r="M29" s="1">
        <v>5.4398148148148154E-7</v>
      </c>
      <c r="N29" t="s">
        <v>1597</v>
      </c>
    </row>
    <row r="30" spans="1:14">
      <c r="A30" t="s">
        <v>2976</v>
      </c>
      <c r="B30">
        <v>200</v>
      </c>
      <c r="C30" t="s">
        <v>1662</v>
      </c>
      <c r="D30" t="s">
        <v>1682</v>
      </c>
      <c r="E30">
        <v>139</v>
      </c>
      <c r="F30" t="s">
        <v>2977</v>
      </c>
      <c r="H30">
        <v>2</v>
      </c>
      <c r="I30">
        <v>1</v>
      </c>
      <c r="J30">
        <v>1</v>
      </c>
      <c r="M30" s="1">
        <v>1.2615740740740742E-6</v>
      </c>
      <c r="N30" t="s">
        <v>1597</v>
      </c>
    </row>
    <row r="31" spans="1:14">
      <c r="A31" t="s">
        <v>2978</v>
      </c>
      <c r="B31">
        <v>200</v>
      </c>
      <c r="C31" t="s">
        <v>1662</v>
      </c>
      <c r="D31" t="s">
        <v>1682</v>
      </c>
      <c r="F31" t="s">
        <v>2979</v>
      </c>
      <c r="H31">
        <v>2</v>
      </c>
      <c r="I31">
        <v>1</v>
      </c>
      <c r="J31">
        <v>1</v>
      </c>
      <c r="M31" s="1">
        <v>5.4398148148148154E-7</v>
      </c>
      <c r="N31" t="s">
        <v>1597</v>
      </c>
    </row>
    <row r="32" spans="1:14">
      <c r="A32" t="s">
        <v>2980</v>
      </c>
      <c r="B32">
        <v>200</v>
      </c>
      <c r="C32" t="s">
        <v>1662</v>
      </c>
      <c r="D32" t="s">
        <v>1682</v>
      </c>
      <c r="F32" t="s">
        <v>2981</v>
      </c>
      <c r="H32">
        <v>2</v>
      </c>
      <c r="I32">
        <v>1</v>
      </c>
      <c r="J32">
        <v>1</v>
      </c>
      <c r="M32" s="1">
        <v>9.0277777777777776E-7</v>
      </c>
      <c r="N32" t="s">
        <v>1597</v>
      </c>
    </row>
    <row r="33" spans="1:14">
      <c r="A33" t="s">
        <v>2982</v>
      </c>
      <c r="B33">
        <v>200</v>
      </c>
      <c r="C33" t="s">
        <v>1662</v>
      </c>
      <c r="F33" t="s">
        <v>2983</v>
      </c>
      <c r="H33">
        <v>2</v>
      </c>
      <c r="I33">
        <v>1</v>
      </c>
      <c r="J33">
        <v>1</v>
      </c>
      <c r="K33" t="s">
        <v>2984</v>
      </c>
      <c r="M33" s="1">
        <v>1.0763888888888888E-6</v>
      </c>
      <c r="N33" t="s">
        <v>1597</v>
      </c>
    </row>
    <row r="34" spans="1:14">
      <c r="A34" t="s">
        <v>2985</v>
      </c>
      <c r="B34">
        <v>200</v>
      </c>
      <c r="C34" t="s">
        <v>1662</v>
      </c>
      <c r="D34" t="s">
        <v>1682</v>
      </c>
      <c r="F34" t="s">
        <v>490</v>
      </c>
      <c r="H34">
        <v>5</v>
      </c>
      <c r="I34">
        <v>1</v>
      </c>
      <c r="J34">
        <v>1</v>
      </c>
      <c r="K34" t="s">
        <v>2986</v>
      </c>
      <c r="M34" s="1">
        <v>1.4467592592592592E-6</v>
      </c>
      <c r="N34" t="s">
        <v>2987</v>
      </c>
    </row>
    <row r="35" spans="1:14">
      <c r="A35" t="s">
        <v>2988</v>
      </c>
      <c r="B35">
        <v>200</v>
      </c>
      <c r="C35" t="s">
        <v>1662</v>
      </c>
      <c r="D35" t="s">
        <v>1682</v>
      </c>
      <c r="F35" t="s">
        <v>2989</v>
      </c>
      <c r="H35">
        <v>2</v>
      </c>
      <c r="J35">
        <v>1</v>
      </c>
      <c r="K35" t="s">
        <v>1596</v>
      </c>
      <c r="M35" s="1">
        <v>1.1574074074074073E-5</v>
      </c>
      <c r="N35" t="s">
        <v>1597</v>
      </c>
    </row>
    <row r="36" spans="1:14">
      <c r="A36" t="s">
        <v>2990</v>
      </c>
      <c r="B36">
        <v>200</v>
      </c>
      <c r="C36" t="s">
        <v>1662</v>
      </c>
      <c r="D36" t="s">
        <v>1682</v>
      </c>
      <c r="E36">
        <v>134</v>
      </c>
      <c r="F36" t="s">
        <v>2990</v>
      </c>
      <c r="H36">
        <v>3</v>
      </c>
      <c r="I36">
        <v>1</v>
      </c>
      <c r="J36">
        <v>2</v>
      </c>
      <c r="K36" t="s">
        <v>2991</v>
      </c>
      <c r="M36" s="1">
        <v>1.0879629629629631E-6</v>
      </c>
      <c r="N36" t="s">
        <v>1597</v>
      </c>
    </row>
    <row r="37" spans="1:14">
      <c r="A37" t="s">
        <v>2992</v>
      </c>
      <c r="B37">
        <v>200</v>
      </c>
      <c r="C37" t="s">
        <v>1662</v>
      </c>
      <c r="D37" t="s">
        <v>1682</v>
      </c>
      <c r="F37" t="s">
        <v>2993</v>
      </c>
      <c r="H37">
        <v>2</v>
      </c>
      <c r="I37">
        <v>1</v>
      </c>
      <c r="J37">
        <v>1</v>
      </c>
      <c r="M37" s="1">
        <v>9.0277777777777776E-7</v>
      </c>
      <c r="N37" t="s">
        <v>1597</v>
      </c>
    </row>
    <row r="38" spans="1:14">
      <c r="A38" t="s">
        <v>2994</v>
      </c>
      <c r="B38">
        <v>200</v>
      </c>
      <c r="C38" t="s">
        <v>1662</v>
      </c>
      <c r="D38" t="s">
        <v>1682</v>
      </c>
      <c r="F38" t="s">
        <v>2995</v>
      </c>
      <c r="H38">
        <v>5</v>
      </c>
      <c r="I38">
        <v>1</v>
      </c>
      <c r="J38">
        <v>1</v>
      </c>
      <c r="M38" s="1">
        <v>9.0277777777777776E-7</v>
      </c>
      <c r="N38" t="s">
        <v>1597</v>
      </c>
    </row>
    <row r="39" spans="1:14">
      <c r="A39" t="s">
        <v>2996</v>
      </c>
      <c r="B39">
        <v>200</v>
      </c>
      <c r="C39" t="s">
        <v>1662</v>
      </c>
      <c r="D39" t="s">
        <v>1682</v>
      </c>
      <c r="F39" t="s">
        <v>2997</v>
      </c>
      <c r="H39">
        <v>2</v>
      </c>
      <c r="I39">
        <v>1</v>
      </c>
      <c r="J39">
        <v>1</v>
      </c>
      <c r="M39" s="1">
        <v>5.4398148148148154E-7</v>
      </c>
      <c r="N39" t="s">
        <v>1597</v>
      </c>
    </row>
    <row r="40" spans="1:14">
      <c r="A40" t="s">
        <v>2998</v>
      </c>
      <c r="B40">
        <v>200</v>
      </c>
      <c r="C40" t="s">
        <v>1662</v>
      </c>
      <c r="D40" t="s">
        <v>1682</v>
      </c>
      <c r="E40">
        <v>145</v>
      </c>
      <c r="F40" t="s">
        <v>2998</v>
      </c>
      <c r="H40">
        <v>4</v>
      </c>
      <c r="I40">
        <v>1</v>
      </c>
      <c r="J40">
        <v>1</v>
      </c>
      <c r="K40" t="s">
        <v>2945</v>
      </c>
      <c r="M40" s="1">
        <v>1.0879629629629631E-6</v>
      </c>
      <c r="N40" t="s">
        <v>1597</v>
      </c>
    </row>
    <row r="41" spans="1:14">
      <c r="A41" t="s">
        <v>2999</v>
      </c>
      <c r="B41">
        <v>200</v>
      </c>
      <c r="C41" t="s">
        <v>1662</v>
      </c>
      <c r="D41" t="s">
        <v>1682</v>
      </c>
      <c r="F41" t="s">
        <v>3000</v>
      </c>
      <c r="H41">
        <v>4</v>
      </c>
      <c r="I41">
        <v>1</v>
      </c>
      <c r="J41">
        <v>1</v>
      </c>
      <c r="M41" s="1">
        <v>7.1759259259259266E-7</v>
      </c>
      <c r="N41" t="s">
        <v>1597</v>
      </c>
    </row>
    <row r="42" spans="1:14">
      <c r="A42" t="s">
        <v>3001</v>
      </c>
      <c r="B42">
        <v>200</v>
      </c>
      <c r="C42" t="s">
        <v>1662</v>
      </c>
      <c r="D42" t="s">
        <v>1682</v>
      </c>
      <c r="F42" t="s">
        <v>3002</v>
      </c>
      <c r="H42">
        <v>4</v>
      </c>
      <c r="I42">
        <v>1</v>
      </c>
      <c r="J42">
        <v>1</v>
      </c>
      <c r="M42" s="1">
        <v>5.3240740740740745E-7</v>
      </c>
      <c r="N42" t="s">
        <v>1597</v>
      </c>
    </row>
    <row r="43" spans="1:14">
      <c r="A43" t="s">
        <v>3003</v>
      </c>
      <c r="B43">
        <v>200</v>
      </c>
      <c r="C43" t="s">
        <v>1662</v>
      </c>
      <c r="D43" t="s">
        <v>1682</v>
      </c>
      <c r="F43" t="s">
        <v>3004</v>
      </c>
      <c r="H43">
        <v>3</v>
      </c>
      <c r="I43">
        <v>1</v>
      </c>
      <c r="J43">
        <v>1</v>
      </c>
      <c r="M43" s="1">
        <v>4.5138888888888895E-6</v>
      </c>
      <c r="N43" t="s">
        <v>1597</v>
      </c>
    </row>
    <row r="44" spans="1:14">
      <c r="A44" t="s">
        <v>3005</v>
      </c>
      <c r="B44">
        <v>200</v>
      </c>
      <c r="C44" t="s">
        <v>1662</v>
      </c>
      <c r="D44" t="s">
        <v>1682</v>
      </c>
      <c r="F44" t="s">
        <v>3006</v>
      </c>
      <c r="H44">
        <v>2</v>
      </c>
      <c r="I44">
        <v>1</v>
      </c>
      <c r="J44">
        <v>1</v>
      </c>
      <c r="M44" s="1">
        <v>7.1759259259259266E-7</v>
      </c>
      <c r="N44" t="s">
        <v>1597</v>
      </c>
    </row>
    <row r="45" spans="1:14">
      <c r="A45" t="s">
        <v>3007</v>
      </c>
      <c r="B45">
        <v>200</v>
      </c>
      <c r="C45" t="s">
        <v>1662</v>
      </c>
      <c r="D45" t="s">
        <v>1682</v>
      </c>
      <c r="F45" t="s">
        <v>3008</v>
      </c>
      <c r="H45">
        <v>3</v>
      </c>
      <c r="I45">
        <v>1</v>
      </c>
      <c r="J45">
        <v>1</v>
      </c>
      <c r="M45" s="1">
        <v>2.534722222222222E-6</v>
      </c>
      <c r="N45" t="s">
        <v>1597</v>
      </c>
    </row>
    <row r="46" spans="1:14">
      <c r="A46" t="s">
        <v>3009</v>
      </c>
      <c r="B46">
        <v>200</v>
      </c>
      <c r="C46" t="s">
        <v>1662</v>
      </c>
      <c r="D46" t="s">
        <v>1682</v>
      </c>
      <c r="F46" t="s">
        <v>3009</v>
      </c>
      <c r="H46">
        <v>4</v>
      </c>
      <c r="I46">
        <v>1</v>
      </c>
      <c r="J46">
        <v>1</v>
      </c>
      <c r="M46" s="1">
        <v>3.7037037037037042E-7</v>
      </c>
      <c r="N46" t="s">
        <v>1597</v>
      </c>
    </row>
    <row r="47" spans="1:14">
      <c r="A47" t="s">
        <v>3010</v>
      </c>
      <c r="B47">
        <v>200</v>
      </c>
      <c r="C47" t="s">
        <v>1662</v>
      </c>
      <c r="D47" t="s">
        <v>1682</v>
      </c>
      <c r="F47" t="s">
        <v>3011</v>
      </c>
      <c r="H47">
        <v>3</v>
      </c>
      <c r="I47">
        <v>1</v>
      </c>
      <c r="J47">
        <v>1</v>
      </c>
      <c r="M47" s="1">
        <v>5.4398148148148154E-7</v>
      </c>
      <c r="N47" t="s">
        <v>1597</v>
      </c>
    </row>
    <row r="48" spans="1:14">
      <c r="A48" t="s">
        <v>3012</v>
      </c>
      <c r="B48">
        <v>200</v>
      </c>
      <c r="C48" t="s">
        <v>1662</v>
      </c>
      <c r="D48" t="s">
        <v>1682</v>
      </c>
      <c r="F48" t="s">
        <v>3013</v>
      </c>
      <c r="H48">
        <v>3</v>
      </c>
      <c r="I48">
        <v>1</v>
      </c>
      <c r="J48">
        <v>1</v>
      </c>
      <c r="M48" s="1">
        <v>5.4398148148148154E-7</v>
      </c>
      <c r="N48" t="s">
        <v>1597</v>
      </c>
    </row>
    <row r="49" spans="1:14">
      <c r="A49" t="s">
        <v>3014</v>
      </c>
      <c r="B49">
        <v>200</v>
      </c>
      <c r="C49" t="s">
        <v>1662</v>
      </c>
      <c r="D49" t="s">
        <v>1682</v>
      </c>
      <c r="F49" t="s">
        <v>3015</v>
      </c>
      <c r="H49">
        <v>3</v>
      </c>
      <c r="I49">
        <v>1</v>
      </c>
      <c r="J49">
        <v>1</v>
      </c>
      <c r="M49" s="1">
        <v>5.4398148148148154E-7</v>
      </c>
      <c r="N49" t="s">
        <v>1597</v>
      </c>
    </row>
    <row r="50" spans="1:14">
      <c r="A50" t="s">
        <v>3016</v>
      </c>
      <c r="B50">
        <v>200</v>
      </c>
      <c r="C50" t="s">
        <v>1662</v>
      </c>
      <c r="D50" t="s">
        <v>1682</v>
      </c>
      <c r="F50" t="s">
        <v>2726</v>
      </c>
      <c r="H50">
        <v>3</v>
      </c>
      <c r="I50">
        <v>1</v>
      </c>
      <c r="J50">
        <v>1</v>
      </c>
      <c r="M50" s="1">
        <v>1.7361111111111112E-7</v>
      </c>
      <c r="N50" t="s">
        <v>1597</v>
      </c>
    </row>
    <row r="51" spans="1:14">
      <c r="A51" t="s">
        <v>3017</v>
      </c>
      <c r="B51">
        <v>200</v>
      </c>
      <c r="C51" t="s">
        <v>1662</v>
      </c>
      <c r="D51" t="s">
        <v>1682</v>
      </c>
      <c r="F51" t="s">
        <v>3018</v>
      </c>
      <c r="H51">
        <v>3</v>
      </c>
      <c r="I51">
        <v>1</v>
      </c>
      <c r="J51">
        <v>4</v>
      </c>
      <c r="M51" s="1">
        <v>1.8518518518518521E-7</v>
      </c>
      <c r="N51" t="s">
        <v>1597</v>
      </c>
    </row>
    <row r="52" spans="1:14">
      <c r="A52" t="s">
        <v>3019</v>
      </c>
      <c r="B52">
        <v>200</v>
      </c>
      <c r="C52" t="s">
        <v>1662</v>
      </c>
      <c r="D52" t="s">
        <v>1682</v>
      </c>
      <c r="E52">
        <v>357</v>
      </c>
      <c r="F52" t="s">
        <v>3020</v>
      </c>
      <c r="H52">
        <v>3</v>
      </c>
      <c r="I52">
        <v>1</v>
      </c>
      <c r="J52">
        <v>1</v>
      </c>
      <c r="K52" t="s">
        <v>3021</v>
      </c>
      <c r="M52" s="1">
        <v>2.3611111111111111E-6</v>
      </c>
      <c r="N52" t="s">
        <v>1597</v>
      </c>
    </row>
    <row r="53" spans="1:14">
      <c r="A53" t="s">
        <v>3022</v>
      </c>
      <c r="B53">
        <v>200</v>
      </c>
      <c r="C53" t="s">
        <v>1662</v>
      </c>
      <c r="D53" t="s">
        <v>1682</v>
      </c>
      <c r="E53">
        <v>357</v>
      </c>
      <c r="F53" t="s">
        <v>3023</v>
      </c>
      <c r="H53">
        <v>2</v>
      </c>
      <c r="I53">
        <v>1</v>
      </c>
      <c r="J53">
        <v>1</v>
      </c>
      <c r="K53" t="s">
        <v>3021</v>
      </c>
      <c r="M53" s="1">
        <v>1.4467592592592591E-5</v>
      </c>
      <c r="N53" t="s">
        <v>1597</v>
      </c>
    </row>
    <row r="54" spans="1:14">
      <c r="A54" t="s">
        <v>3024</v>
      </c>
      <c r="B54">
        <v>200</v>
      </c>
      <c r="C54" t="s">
        <v>1662</v>
      </c>
      <c r="D54" t="s">
        <v>1682</v>
      </c>
      <c r="E54">
        <v>137</v>
      </c>
      <c r="F54" t="s">
        <v>3025</v>
      </c>
      <c r="H54">
        <v>2</v>
      </c>
      <c r="I54">
        <v>1</v>
      </c>
      <c r="J54">
        <v>2</v>
      </c>
      <c r="K54" t="s">
        <v>3026</v>
      </c>
      <c r="M54" s="1">
        <v>6.5046296296296303E-6</v>
      </c>
      <c r="N54" t="s">
        <v>1597</v>
      </c>
    </row>
    <row r="55" spans="1:14">
      <c r="A55" t="s">
        <v>3027</v>
      </c>
      <c r="B55">
        <v>200</v>
      </c>
      <c r="C55" t="s">
        <v>1662</v>
      </c>
      <c r="D55" t="s">
        <v>1682</v>
      </c>
      <c r="F55" t="s">
        <v>3028</v>
      </c>
      <c r="H55">
        <v>4</v>
      </c>
      <c r="J55">
        <v>1</v>
      </c>
      <c r="K55" t="s">
        <v>3029</v>
      </c>
      <c r="M55" s="1">
        <v>5.9722222222222222E-6</v>
      </c>
      <c r="N55" t="s">
        <v>1597</v>
      </c>
    </row>
    <row r="56" spans="1:14">
      <c r="A56" t="s">
        <v>3030</v>
      </c>
      <c r="B56">
        <v>200</v>
      </c>
      <c r="C56" t="s">
        <v>1662</v>
      </c>
      <c r="D56" t="s">
        <v>1682</v>
      </c>
      <c r="F56" t="s">
        <v>3031</v>
      </c>
      <c r="H56">
        <v>3</v>
      </c>
      <c r="I56">
        <v>1</v>
      </c>
      <c r="J56">
        <v>1</v>
      </c>
      <c r="M56" s="1">
        <v>9.0277777777777776E-7</v>
      </c>
      <c r="N56" t="s">
        <v>1597</v>
      </c>
    </row>
    <row r="57" spans="1:14">
      <c r="A57" t="s">
        <v>3032</v>
      </c>
      <c r="B57">
        <v>200</v>
      </c>
      <c r="C57" t="s">
        <v>1662</v>
      </c>
      <c r="D57" t="s">
        <v>3033</v>
      </c>
      <c r="F57" t="s">
        <v>3034</v>
      </c>
      <c r="H57">
        <v>1</v>
      </c>
      <c r="I57">
        <v>1</v>
      </c>
      <c r="J57">
        <v>457</v>
      </c>
      <c r="K57" t="s">
        <v>3035</v>
      </c>
      <c r="M57" s="1">
        <v>5.4398148148148154E-7</v>
      </c>
      <c r="N57" t="s">
        <v>1597</v>
      </c>
    </row>
    <row r="58" spans="1:14">
      <c r="A58" t="s">
        <v>3036</v>
      </c>
      <c r="B58">
        <v>200</v>
      </c>
      <c r="C58" t="s">
        <v>1662</v>
      </c>
      <c r="D58" t="s">
        <v>1682</v>
      </c>
      <c r="F58" t="s">
        <v>3037</v>
      </c>
      <c r="H58">
        <v>2</v>
      </c>
      <c r="I58">
        <v>1</v>
      </c>
      <c r="J58">
        <v>1</v>
      </c>
      <c r="M58" s="1">
        <v>5.4398148148148154E-7</v>
      </c>
      <c r="N58" t="s">
        <v>1597</v>
      </c>
    </row>
    <row r="59" spans="1:14">
      <c r="A59" t="s">
        <v>3038</v>
      </c>
      <c r="B59">
        <v>200</v>
      </c>
      <c r="C59" t="s">
        <v>1662</v>
      </c>
      <c r="D59" t="s">
        <v>1682</v>
      </c>
      <c r="F59" t="s">
        <v>3039</v>
      </c>
      <c r="H59">
        <v>3</v>
      </c>
      <c r="I59">
        <v>1</v>
      </c>
      <c r="J59">
        <v>1</v>
      </c>
      <c r="M59" s="1">
        <v>5.4398148148148154E-7</v>
      </c>
      <c r="N59" t="s">
        <v>1597</v>
      </c>
    </row>
    <row r="60" spans="1:14">
      <c r="A60" t="s">
        <v>3040</v>
      </c>
      <c r="B60">
        <v>200</v>
      </c>
      <c r="C60" t="s">
        <v>1662</v>
      </c>
      <c r="D60" t="s">
        <v>1682</v>
      </c>
      <c r="F60" t="s">
        <v>3040</v>
      </c>
      <c r="H60">
        <v>4</v>
      </c>
      <c r="I60">
        <v>1</v>
      </c>
      <c r="J60">
        <v>1</v>
      </c>
      <c r="M60" s="1">
        <v>5.4398148148148154E-7</v>
      </c>
      <c r="N60" t="s">
        <v>1597</v>
      </c>
    </row>
    <row r="61" spans="1:14">
      <c r="A61" t="s">
        <v>3041</v>
      </c>
      <c r="B61">
        <v>200</v>
      </c>
      <c r="C61" t="s">
        <v>1662</v>
      </c>
      <c r="D61" t="s">
        <v>1682</v>
      </c>
      <c r="F61" t="s">
        <v>3042</v>
      </c>
      <c r="H61">
        <v>2</v>
      </c>
      <c r="I61">
        <v>1</v>
      </c>
      <c r="J61">
        <v>1</v>
      </c>
      <c r="M61" s="1">
        <v>4.6990740740740749E-6</v>
      </c>
      <c r="N61" t="s">
        <v>1597</v>
      </c>
    </row>
    <row r="62" spans="1:14">
      <c r="A62" t="s">
        <v>3043</v>
      </c>
      <c r="B62">
        <v>200</v>
      </c>
      <c r="C62" t="s">
        <v>1662</v>
      </c>
      <c r="D62" t="s">
        <v>1682</v>
      </c>
      <c r="F62" t="s">
        <v>3044</v>
      </c>
      <c r="H62">
        <v>2</v>
      </c>
      <c r="I62">
        <v>1</v>
      </c>
      <c r="J62">
        <v>1</v>
      </c>
      <c r="M62" s="1">
        <v>4.5254629629629632E-6</v>
      </c>
      <c r="N62" t="s">
        <v>1597</v>
      </c>
    </row>
    <row r="63" spans="1:14">
      <c r="A63" t="s">
        <v>3045</v>
      </c>
      <c r="B63">
        <v>200</v>
      </c>
      <c r="C63" t="s">
        <v>1662</v>
      </c>
      <c r="D63" t="s">
        <v>1682</v>
      </c>
      <c r="F63" t="s">
        <v>3046</v>
      </c>
      <c r="H63">
        <v>2</v>
      </c>
      <c r="I63">
        <v>1</v>
      </c>
      <c r="J63">
        <v>1</v>
      </c>
      <c r="M63" s="1">
        <v>2.5231481481481484E-6</v>
      </c>
      <c r="N63" t="s">
        <v>1597</v>
      </c>
    </row>
    <row r="64" spans="1:14">
      <c r="A64" t="s">
        <v>3047</v>
      </c>
      <c r="B64">
        <v>200</v>
      </c>
      <c r="C64" t="s">
        <v>1662</v>
      </c>
      <c r="D64" t="s">
        <v>1682</v>
      </c>
      <c r="F64" t="s">
        <v>3048</v>
      </c>
      <c r="H64">
        <v>2</v>
      </c>
      <c r="I64">
        <v>1</v>
      </c>
      <c r="J64">
        <v>1</v>
      </c>
      <c r="M64" s="1">
        <v>1.8171296296296298E-6</v>
      </c>
      <c r="N64" t="s">
        <v>1597</v>
      </c>
    </row>
    <row r="65" spans="1:14">
      <c r="A65" t="s">
        <v>3049</v>
      </c>
      <c r="B65">
        <v>200</v>
      </c>
      <c r="C65" t="s">
        <v>1662</v>
      </c>
      <c r="D65" t="s">
        <v>1682</v>
      </c>
      <c r="F65" t="s">
        <v>3050</v>
      </c>
      <c r="H65">
        <v>2</v>
      </c>
      <c r="I65">
        <v>1</v>
      </c>
      <c r="J65">
        <v>1</v>
      </c>
      <c r="M65" s="1">
        <v>1.2615740740740742E-6</v>
      </c>
      <c r="N65" t="s">
        <v>1597</v>
      </c>
    </row>
    <row r="66" spans="1:14">
      <c r="A66" t="s">
        <v>3051</v>
      </c>
      <c r="B66">
        <v>200</v>
      </c>
      <c r="C66" t="s">
        <v>1662</v>
      </c>
      <c r="D66" t="s">
        <v>1682</v>
      </c>
      <c r="F66" t="s">
        <v>3052</v>
      </c>
      <c r="H66">
        <v>2</v>
      </c>
      <c r="I66">
        <v>1</v>
      </c>
      <c r="J66">
        <v>1</v>
      </c>
      <c r="M66" s="1">
        <v>7.1759259259259266E-7</v>
      </c>
      <c r="N66" t="s">
        <v>1597</v>
      </c>
    </row>
    <row r="67" spans="1:14">
      <c r="A67" t="s">
        <v>3053</v>
      </c>
      <c r="B67">
        <v>200</v>
      </c>
      <c r="C67" t="s">
        <v>1662</v>
      </c>
      <c r="D67" t="s">
        <v>1682</v>
      </c>
      <c r="F67" t="s">
        <v>3054</v>
      </c>
      <c r="H67">
        <v>2</v>
      </c>
      <c r="I67">
        <v>1</v>
      </c>
      <c r="J67">
        <v>1</v>
      </c>
      <c r="M67" s="1">
        <v>3.9699074074074069E-6</v>
      </c>
      <c r="N67" t="s">
        <v>1597</v>
      </c>
    </row>
    <row r="68" spans="1:14">
      <c r="A68" t="s">
        <v>3055</v>
      </c>
      <c r="B68">
        <v>200</v>
      </c>
      <c r="C68" t="s">
        <v>1662</v>
      </c>
      <c r="D68" t="s">
        <v>1682</v>
      </c>
      <c r="F68" t="s">
        <v>3056</v>
      </c>
      <c r="H68">
        <v>2</v>
      </c>
      <c r="I68">
        <v>1</v>
      </c>
      <c r="J68">
        <v>1</v>
      </c>
      <c r="M68" s="1">
        <v>2.1643518518518516E-6</v>
      </c>
      <c r="N68" t="s">
        <v>1597</v>
      </c>
    </row>
    <row r="69" spans="1:14">
      <c r="A69" t="s">
        <v>3057</v>
      </c>
      <c r="B69">
        <v>200</v>
      </c>
      <c r="C69" t="s">
        <v>1662</v>
      </c>
      <c r="D69" t="s">
        <v>1682</v>
      </c>
      <c r="F69" t="s">
        <v>3058</v>
      </c>
      <c r="H69">
        <v>2</v>
      </c>
      <c r="I69">
        <v>1</v>
      </c>
      <c r="J69">
        <v>1</v>
      </c>
      <c r="M69" s="1">
        <v>1.3923611111111112E-5</v>
      </c>
      <c r="N69" t="s">
        <v>1597</v>
      </c>
    </row>
    <row r="70" spans="1:14">
      <c r="A70" t="s">
        <v>3059</v>
      </c>
      <c r="B70">
        <v>200</v>
      </c>
      <c r="C70" t="s">
        <v>1662</v>
      </c>
      <c r="D70" t="s">
        <v>1682</v>
      </c>
      <c r="F70" t="s">
        <v>3060</v>
      </c>
      <c r="H70">
        <v>3</v>
      </c>
      <c r="I70">
        <v>1</v>
      </c>
      <c r="J70">
        <v>1</v>
      </c>
      <c r="M70" s="1">
        <v>9.0277777777777776E-7</v>
      </c>
      <c r="N70" t="s">
        <v>1597</v>
      </c>
    </row>
    <row r="71" spans="1:14">
      <c r="A71" t="s">
        <v>3061</v>
      </c>
      <c r="B71">
        <v>200</v>
      </c>
      <c r="C71" t="s">
        <v>1662</v>
      </c>
      <c r="D71" t="s">
        <v>1682</v>
      </c>
      <c r="F71" t="s">
        <v>3062</v>
      </c>
      <c r="H71">
        <v>3</v>
      </c>
      <c r="I71">
        <v>1</v>
      </c>
      <c r="J71">
        <v>14</v>
      </c>
      <c r="M71" s="1">
        <v>5.3240740740740745E-7</v>
      </c>
      <c r="N71" t="s">
        <v>1597</v>
      </c>
    </row>
    <row r="72" spans="1:14">
      <c r="A72" t="s">
        <v>3063</v>
      </c>
      <c r="B72">
        <v>200</v>
      </c>
      <c r="C72" t="s">
        <v>1662</v>
      </c>
      <c r="D72" t="s">
        <v>1682</v>
      </c>
      <c r="E72">
        <v>162</v>
      </c>
      <c r="F72" t="s">
        <v>490</v>
      </c>
      <c r="H72">
        <v>3</v>
      </c>
      <c r="I72">
        <v>1</v>
      </c>
      <c r="J72">
        <v>1</v>
      </c>
      <c r="K72" t="s">
        <v>3064</v>
      </c>
      <c r="M72" s="1">
        <v>9.0277777777777776E-7</v>
      </c>
      <c r="N72" t="s">
        <v>1597</v>
      </c>
    </row>
    <row r="73" spans="1:14">
      <c r="A73" t="s">
        <v>3065</v>
      </c>
      <c r="B73">
        <v>200</v>
      </c>
      <c r="C73" t="s">
        <v>1662</v>
      </c>
      <c r="D73" t="s">
        <v>1682</v>
      </c>
      <c r="E73">
        <v>3144</v>
      </c>
      <c r="F73" t="s">
        <v>3066</v>
      </c>
      <c r="G73" t="s">
        <v>3067</v>
      </c>
      <c r="H73">
        <v>4</v>
      </c>
      <c r="J73">
        <v>1</v>
      </c>
      <c r="K73" t="s">
        <v>3068</v>
      </c>
      <c r="M73" s="1">
        <v>1.6203703703703705E-6</v>
      </c>
      <c r="N73" t="s">
        <v>1597</v>
      </c>
    </row>
    <row r="74" spans="1:14">
      <c r="A74" t="s">
        <v>3069</v>
      </c>
      <c r="B74">
        <v>200</v>
      </c>
      <c r="C74" t="s">
        <v>1662</v>
      </c>
      <c r="D74" t="s">
        <v>1682</v>
      </c>
      <c r="E74">
        <v>144</v>
      </c>
      <c r="F74" t="s">
        <v>3070</v>
      </c>
      <c r="H74">
        <v>3</v>
      </c>
      <c r="I74">
        <v>1</v>
      </c>
      <c r="J74">
        <v>4</v>
      </c>
      <c r="K74" t="s">
        <v>2945</v>
      </c>
      <c r="M74" s="1">
        <v>5.4398148148148154E-7</v>
      </c>
      <c r="N74" t="s">
        <v>1597</v>
      </c>
    </row>
    <row r="75" spans="1:14">
      <c r="A75" t="s">
        <v>3071</v>
      </c>
      <c r="B75">
        <v>200</v>
      </c>
      <c r="C75" t="s">
        <v>1662</v>
      </c>
      <c r="F75" t="s">
        <v>3072</v>
      </c>
      <c r="H75">
        <v>2</v>
      </c>
      <c r="I75">
        <v>1</v>
      </c>
      <c r="J75">
        <v>1</v>
      </c>
      <c r="K75" t="s">
        <v>3073</v>
      </c>
      <c r="M75" s="1">
        <v>7.1759259259259266E-7</v>
      </c>
      <c r="N75" t="s">
        <v>1597</v>
      </c>
    </row>
    <row r="76" spans="1:14">
      <c r="A76" t="s">
        <v>3074</v>
      </c>
      <c r="B76">
        <v>200</v>
      </c>
      <c r="C76" t="s">
        <v>1662</v>
      </c>
      <c r="F76" t="s">
        <v>3075</v>
      </c>
      <c r="H76">
        <v>2</v>
      </c>
      <c r="I76">
        <v>1</v>
      </c>
      <c r="J76">
        <v>2</v>
      </c>
      <c r="M76" s="1">
        <v>1.6319444444444442E-6</v>
      </c>
      <c r="N76" t="s">
        <v>1597</v>
      </c>
    </row>
    <row r="77" spans="1:14">
      <c r="A77" t="s">
        <v>3076</v>
      </c>
      <c r="B77">
        <v>200</v>
      </c>
      <c r="C77" t="s">
        <v>1662</v>
      </c>
      <c r="D77" t="s">
        <v>1682</v>
      </c>
      <c r="F77" t="s">
        <v>3077</v>
      </c>
      <c r="H77">
        <v>2</v>
      </c>
      <c r="I77">
        <v>1</v>
      </c>
      <c r="J77">
        <v>1</v>
      </c>
      <c r="M77" s="1">
        <v>5.4398148148148154E-7</v>
      </c>
      <c r="N77" t="s">
        <v>1597</v>
      </c>
    </row>
    <row r="78" spans="1:14">
      <c r="A78" t="s">
        <v>3078</v>
      </c>
      <c r="B78">
        <v>200</v>
      </c>
      <c r="C78" t="s">
        <v>1662</v>
      </c>
      <c r="D78" t="s">
        <v>1682</v>
      </c>
      <c r="F78" t="s">
        <v>3079</v>
      </c>
      <c r="H78">
        <v>2</v>
      </c>
      <c r="I78">
        <v>1</v>
      </c>
      <c r="J78">
        <v>1</v>
      </c>
      <c r="M78" s="1">
        <v>1.7361111111111112E-7</v>
      </c>
      <c r="N78" t="s">
        <v>1597</v>
      </c>
    </row>
    <row r="79" spans="1:14">
      <c r="A79" t="s">
        <v>3080</v>
      </c>
      <c r="B79">
        <v>200</v>
      </c>
      <c r="C79" t="s">
        <v>1662</v>
      </c>
      <c r="D79" t="s">
        <v>1682</v>
      </c>
      <c r="F79" t="s">
        <v>3081</v>
      </c>
      <c r="H79">
        <v>2</v>
      </c>
      <c r="I79">
        <v>1</v>
      </c>
      <c r="J79">
        <v>1</v>
      </c>
      <c r="M79" s="1">
        <v>1.7361111111111112E-7</v>
      </c>
      <c r="N79" t="s">
        <v>1597</v>
      </c>
    </row>
    <row r="80" spans="1:14">
      <c r="A80" t="s">
        <v>3082</v>
      </c>
      <c r="B80">
        <v>200</v>
      </c>
      <c r="C80" t="s">
        <v>1662</v>
      </c>
      <c r="D80" t="s">
        <v>1682</v>
      </c>
      <c r="F80" t="s">
        <v>3083</v>
      </c>
      <c r="H80">
        <v>2</v>
      </c>
      <c r="I80">
        <v>1</v>
      </c>
      <c r="J80">
        <v>1</v>
      </c>
      <c r="M80" s="1">
        <v>4.7106481481481478E-6</v>
      </c>
      <c r="N80" t="s">
        <v>1597</v>
      </c>
    </row>
    <row r="81" spans="1:14">
      <c r="A81" t="s">
        <v>3084</v>
      </c>
      <c r="B81">
        <v>200</v>
      </c>
      <c r="C81" t="s">
        <v>1662</v>
      </c>
      <c r="D81" t="s">
        <v>1682</v>
      </c>
      <c r="E81">
        <v>162</v>
      </c>
      <c r="F81" t="s">
        <v>3085</v>
      </c>
      <c r="H81">
        <v>2</v>
      </c>
      <c r="I81">
        <v>1</v>
      </c>
      <c r="J81">
        <v>1</v>
      </c>
      <c r="K81" t="s">
        <v>3064</v>
      </c>
      <c r="M81" s="1">
        <v>9.1435185185185185E-7</v>
      </c>
      <c r="N81" t="s">
        <v>1597</v>
      </c>
    </row>
    <row r="82" spans="1:14">
      <c r="A82" t="s">
        <v>3086</v>
      </c>
      <c r="B82">
        <v>200</v>
      </c>
      <c r="C82" t="s">
        <v>1662</v>
      </c>
      <c r="D82" t="s">
        <v>1682</v>
      </c>
      <c r="F82" t="s">
        <v>3087</v>
      </c>
      <c r="H82">
        <v>2</v>
      </c>
      <c r="I82">
        <v>1</v>
      </c>
      <c r="J82">
        <v>1</v>
      </c>
      <c r="M82" s="1">
        <v>9.1435185185185185E-7</v>
      </c>
      <c r="N82" t="s">
        <v>1597</v>
      </c>
    </row>
    <row r="83" spans="1:14">
      <c r="A83" t="s">
        <v>3088</v>
      </c>
      <c r="B83">
        <v>200</v>
      </c>
      <c r="C83" t="s">
        <v>1662</v>
      </c>
      <c r="D83" t="s">
        <v>1682</v>
      </c>
      <c r="F83" t="s">
        <v>3089</v>
      </c>
      <c r="H83">
        <v>2</v>
      </c>
      <c r="I83">
        <v>1</v>
      </c>
      <c r="J83">
        <v>1</v>
      </c>
      <c r="K83" t="s">
        <v>1596</v>
      </c>
      <c r="M83" s="1">
        <v>1.8055555555555555E-6</v>
      </c>
      <c r="N83" t="s">
        <v>2987</v>
      </c>
    </row>
    <row r="84" spans="1:14">
      <c r="A84" t="s">
        <v>3090</v>
      </c>
      <c r="B84">
        <v>200</v>
      </c>
      <c r="C84" t="s">
        <v>1662</v>
      </c>
      <c r="D84" t="s">
        <v>1682</v>
      </c>
      <c r="F84" t="s">
        <v>3091</v>
      </c>
      <c r="H84">
        <v>3</v>
      </c>
      <c r="I84">
        <v>1</v>
      </c>
      <c r="J84">
        <v>1</v>
      </c>
      <c r="M84" s="1">
        <v>1.0763888888888888E-6</v>
      </c>
      <c r="N84" t="s">
        <v>1597</v>
      </c>
    </row>
    <row r="85" spans="1:14">
      <c r="A85" t="s">
        <v>3092</v>
      </c>
      <c r="B85">
        <v>200</v>
      </c>
      <c r="C85" t="s">
        <v>1662</v>
      </c>
      <c r="D85" t="s">
        <v>1682</v>
      </c>
      <c r="H85">
        <v>2</v>
      </c>
      <c r="I85">
        <v>1</v>
      </c>
      <c r="J85">
        <v>1</v>
      </c>
      <c r="K85" t="s">
        <v>1596</v>
      </c>
      <c r="M85" s="1">
        <v>7.2916666666666664E-7</v>
      </c>
      <c r="N85" t="s">
        <v>2987</v>
      </c>
    </row>
    <row r="86" spans="1:14">
      <c r="A86" t="s">
        <v>3093</v>
      </c>
      <c r="B86">
        <v>200</v>
      </c>
      <c r="C86" t="s">
        <v>1662</v>
      </c>
      <c r="D86" t="s">
        <v>1682</v>
      </c>
      <c r="F86" t="s">
        <v>3094</v>
      </c>
      <c r="H86">
        <v>2</v>
      </c>
      <c r="I86">
        <v>1</v>
      </c>
      <c r="J86">
        <v>9</v>
      </c>
      <c r="M86" s="1">
        <v>5.3240740740740745E-7</v>
      </c>
      <c r="N86" t="s">
        <v>1597</v>
      </c>
    </row>
    <row r="87" spans="1:14">
      <c r="A87" t="s">
        <v>3095</v>
      </c>
      <c r="B87">
        <v>200</v>
      </c>
      <c r="C87" t="s">
        <v>1662</v>
      </c>
      <c r="D87" t="s">
        <v>1682</v>
      </c>
      <c r="F87" t="s">
        <v>3096</v>
      </c>
      <c r="H87">
        <v>3</v>
      </c>
      <c r="I87">
        <v>1</v>
      </c>
      <c r="J87">
        <v>1</v>
      </c>
      <c r="M87" s="1">
        <v>5.4398148148148154E-7</v>
      </c>
      <c r="N87" t="s">
        <v>1597</v>
      </c>
    </row>
    <row r="88" spans="1:14">
      <c r="A88" t="s">
        <v>3097</v>
      </c>
      <c r="B88">
        <v>200</v>
      </c>
      <c r="C88" t="s">
        <v>1662</v>
      </c>
      <c r="D88" t="s">
        <v>1682</v>
      </c>
      <c r="F88" t="s">
        <v>3098</v>
      </c>
      <c r="H88">
        <v>3</v>
      </c>
      <c r="I88">
        <v>1</v>
      </c>
      <c r="J88">
        <v>3</v>
      </c>
      <c r="M88" s="1">
        <v>9.0277777777777776E-7</v>
      </c>
      <c r="N88" t="s">
        <v>1597</v>
      </c>
    </row>
    <row r="89" spans="1:14">
      <c r="A89" t="s">
        <v>3099</v>
      </c>
      <c r="B89">
        <v>200</v>
      </c>
      <c r="C89" t="s">
        <v>1662</v>
      </c>
      <c r="D89" t="s">
        <v>1682</v>
      </c>
      <c r="F89" t="s">
        <v>3100</v>
      </c>
      <c r="H89">
        <v>3</v>
      </c>
      <c r="I89">
        <v>1</v>
      </c>
      <c r="J89">
        <v>3</v>
      </c>
      <c r="M89" s="1">
        <v>9.0277777777777776E-7</v>
      </c>
      <c r="N89" t="s">
        <v>1597</v>
      </c>
    </row>
    <row r="90" spans="1:14">
      <c r="A90" t="s">
        <v>3101</v>
      </c>
      <c r="B90">
        <v>200</v>
      </c>
      <c r="C90" t="s">
        <v>1662</v>
      </c>
      <c r="D90" t="s">
        <v>1682</v>
      </c>
      <c r="E90">
        <v>225</v>
      </c>
      <c r="F90" t="s">
        <v>3102</v>
      </c>
      <c r="H90">
        <v>4</v>
      </c>
      <c r="I90">
        <v>1</v>
      </c>
      <c r="J90">
        <v>1</v>
      </c>
      <c r="K90" t="s">
        <v>3064</v>
      </c>
      <c r="M90" s="1">
        <v>8.865740740740741E-6</v>
      </c>
      <c r="N90" t="s">
        <v>2987</v>
      </c>
    </row>
    <row r="91" spans="1:14">
      <c r="A91" t="s">
        <v>3103</v>
      </c>
      <c r="B91">
        <v>200</v>
      </c>
      <c r="C91" t="s">
        <v>1662</v>
      </c>
      <c r="D91" t="s">
        <v>1682</v>
      </c>
      <c r="F91" t="s">
        <v>3104</v>
      </c>
      <c r="H91">
        <v>4</v>
      </c>
      <c r="I91">
        <v>1</v>
      </c>
      <c r="J91">
        <v>1</v>
      </c>
      <c r="M91" s="1">
        <v>1.3020833333333334E-5</v>
      </c>
      <c r="N91" t="s">
        <v>1597</v>
      </c>
    </row>
    <row r="92" spans="1:14">
      <c r="A92" t="s">
        <v>3105</v>
      </c>
      <c r="B92">
        <v>200</v>
      </c>
      <c r="C92" t="s">
        <v>1662</v>
      </c>
      <c r="D92" t="s">
        <v>1682</v>
      </c>
      <c r="F92" t="s">
        <v>490</v>
      </c>
      <c r="H92">
        <v>4</v>
      </c>
      <c r="I92">
        <v>1</v>
      </c>
      <c r="J92">
        <v>1</v>
      </c>
      <c r="K92" t="s">
        <v>2984</v>
      </c>
      <c r="M92" s="1">
        <v>2.8391203703703705E-5</v>
      </c>
      <c r="N92" t="s">
        <v>1597</v>
      </c>
    </row>
    <row r="93" spans="1:14">
      <c r="A93" t="s">
        <v>3106</v>
      </c>
      <c r="B93">
        <v>200</v>
      </c>
      <c r="C93" t="s">
        <v>1662</v>
      </c>
      <c r="D93" t="s">
        <v>1682</v>
      </c>
      <c r="F93" t="s">
        <v>3107</v>
      </c>
      <c r="H93">
        <v>2</v>
      </c>
      <c r="I93">
        <v>1</v>
      </c>
      <c r="J93">
        <v>1</v>
      </c>
      <c r="M93" s="1">
        <v>9.0277777777777776E-7</v>
      </c>
      <c r="N93" t="s">
        <v>1597</v>
      </c>
    </row>
    <row r="94" spans="1:14">
      <c r="A94" t="s">
        <v>3108</v>
      </c>
      <c r="B94">
        <v>200</v>
      </c>
      <c r="C94" t="s">
        <v>1662</v>
      </c>
      <c r="D94" t="s">
        <v>1682</v>
      </c>
      <c r="F94" t="s">
        <v>3109</v>
      </c>
      <c r="H94">
        <v>3</v>
      </c>
      <c r="I94">
        <v>1</v>
      </c>
      <c r="J94">
        <v>1</v>
      </c>
      <c r="K94" t="s">
        <v>1596</v>
      </c>
      <c r="M94" s="1">
        <v>3.5879629629629633E-7</v>
      </c>
      <c r="N94" t="s">
        <v>2987</v>
      </c>
    </row>
    <row r="95" spans="1:14">
      <c r="A95" t="s">
        <v>3110</v>
      </c>
      <c r="B95">
        <v>200</v>
      </c>
      <c r="C95" t="s">
        <v>1662</v>
      </c>
      <c r="D95" t="s">
        <v>1682</v>
      </c>
      <c r="F95" t="s">
        <v>3111</v>
      </c>
      <c r="H95">
        <v>2</v>
      </c>
      <c r="I95">
        <v>1</v>
      </c>
      <c r="J95">
        <v>1</v>
      </c>
      <c r="M95" s="1">
        <v>7.1759259259259266E-7</v>
      </c>
      <c r="N95" t="s">
        <v>1597</v>
      </c>
    </row>
    <row r="96" spans="1:14">
      <c r="A96" t="s">
        <v>3112</v>
      </c>
      <c r="B96">
        <v>200</v>
      </c>
      <c r="C96" t="s">
        <v>1662</v>
      </c>
      <c r="D96" t="s">
        <v>1682</v>
      </c>
      <c r="E96">
        <v>149</v>
      </c>
      <c r="F96" t="s">
        <v>3113</v>
      </c>
      <c r="H96">
        <v>2</v>
      </c>
      <c r="I96">
        <v>1</v>
      </c>
      <c r="J96">
        <v>2</v>
      </c>
      <c r="M96" s="1">
        <v>1.2615740740740742E-6</v>
      </c>
      <c r="N96" t="s">
        <v>1597</v>
      </c>
    </row>
    <row r="97" spans="1:14">
      <c r="A97" t="s">
        <v>3114</v>
      </c>
      <c r="B97">
        <v>200</v>
      </c>
      <c r="C97" t="s">
        <v>1662</v>
      </c>
      <c r="D97" t="s">
        <v>1682</v>
      </c>
      <c r="E97">
        <v>167</v>
      </c>
      <c r="F97" t="s">
        <v>3115</v>
      </c>
      <c r="H97">
        <v>2</v>
      </c>
      <c r="I97">
        <v>1</v>
      </c>
      <c r="J97">
        <v>1</v>
      </c>
      <c r="M97" s="1">
        <v>3.7037037037037042E-7</v>
      </c>
      <c r="N97" t="s">
        <v>1597</v>
      </c>
    </row>
    <row r="98" spans="1:14">
      <c r="A98" t="s">
        <v>3116</v>
      </c>
      <c r="B98">
        <v>200</v>
      </c>
      <c r="C98" t="s">
        <v>1662</v>
      </c>
      <c r="D98" t="s">
        <v>1682</v>
      </c>
      <c r="F98" t="s">
        <v>3117</v>
      </c>
      <c r="H98">
        <v>2</v>
      </c>
      <c r="I98">
        <v>1</v>
      </c>
      <c r="J98">
        <v>1</v>
      </c>
      <c r="M98" s="1">
        <v>3.5879629629629633E-7</v>
      </c>
      <c r="N98" t="s">
        <v>1597</v>
      </c>
    </row>
    <row r="99" spans="1:14">
      <c r="A99" t="s">
        <v>3118</v>
      </c>
      <c r="B99">
        <v>200</v>
      </c>
      <c r="C99" t="s">
        <v>1662</v>
      </c>
      <c r="D99" t="s">
        <v>1682</v>
      </c>
      <c r="F99" t="s">
        <v>3119</v>
      </c>
      <c r="H99">
        <v>2</v>
      </c>
      <c r="I99">
        <v>1</v>
      </c>
      <c r="J99">
        <v>1</v>
      </c>
      <c r="M99" s="1">
        <v>1.8518518518518521E-7</v>
      </c>
      <c r="N99" t="s">
        <v>1597</v>
      </c>
    </row>
    <row r="100" spans="1:14">
      <c r="A100" t="s">
        <v>3120</v>
      </c>
      <c r="B100">
        <v>200</v>
      </c>
      <c r="C100" t="s">
        <v>1662</v>
      </c>
      <c r="D100" t="s">
        <v>1682</v>
      </c>
      <c r="F100" t="s">
        <v>3121</v>
      </c>
      <c r="H100">
        <v>2</v>
      </c>
      <c r="I100">
        <v>1</v>
      </c>
      <c r="J100">
        <v>1</v>
      </c>
      <c r="M100" s="1">
        <v>1.7361111111111112E-7</v>
      </c>
      <c r="N100" t="s">
        <v>1597</v>
      </c>
    </row>
    <row r="101" spans="1:14">
      <c r="A101" t="s">
        <v>3122</v>
      </c>
      <c r="B101">
        <v>200</v>
      </c>
      <c r="C101" t="s">
        <v>1662</v>
      </c>
      <c r="D101" t="s">
        <v>1682</v>
      </c>
      <c r="F101" t="s">
        <v>3123</v>
      </c>
      <c r="H101">
        <v>3</v>
      </c>
      <c r="I101">
        <v>1</v>
      </c>
      <c r="J101">
        <v>1</v>
      </c>
      <c r="M101" s="1">
        <v>1.7361111111111112E-7</v>
      </c>
      <c r="N101" t="s">
        <v>1597</v>
      </c>
    </row>
    <row r="102" spans="1:14">
      <c r="A102" t="s">
        <v>3124</v>
      </c>
      <c r="B102">
        <v>200</v>
      </c>
      <c r="C102" t="s">
        <v>1662</v>
      </c>
      <c r="D102" t="s">
        <v>1682</v>
      </c>
      <c r="F102" t="s">
        <v>3125</v>
      </c>
      <c r="H102">
        <v>3</v>
      </c>
      <c r="I102">
        <v>1</v>
      </c>
      <c r="J102">
        <v>1</v>
      </c>
      <c r="M102" s="1">
        <v>3.7037037037037042E-7</v>
      </c>
      <c r="N102" t="s">
        <v>1597</v>
      </c>
    </row>
    <row r="103" spans="1:14">
      <c r="A103" t="s">
        <v>3126</v>
      </c>
      <c r="B103">
        <v>200</v>
      </c>
      <c r="C103" t="s">
        <v>1662</v>
      </c>
      <c r="D103" t="s">
        <v>1682</v>
      </c>
      <c r="F103" t="s">
        <v>3125</v>
      </c>
      <c r="H103">
        <v>2</v>
      </c>
      <c r="I103">
        <v>1</v>
      </c>
      <c r="J103">
        <v>1</v>
      </c>
      <c r="M103" s="1">
        <v>1.8518518518518521E-7</v>
      </c>
      <c r="N103" t="s">
        <v>1597</v>
      </c>
    </row>
    <row r="104" spans="1:14">
      <c r="A104" t="s">
        <v>3127</v>
      </c>
      <c r="B104">
        <v>200</v>
      </c>
      <c r="C104" t="s">
        <v>1662</v>
      </c>
      <c r="D104" t="s">
        <v>1682</v>
      </c>
      <c r="F104" t="s">
        <v>3128</v>
      </c>
      <c r="H104">
        <v>2</v>
      </c>
      <c r="I104">
        <v>1</v>
      </c>
      <c r="J104">
        <v>1</v>
      </c>
      <c r="M104" s="1">
        <v>7.1759259259259266E-7</v>
      </c>
      <c r="N104" t="s">
        <v>1597</v>
      </c>
    </row>
    <row r="105" spans="1:14">
      <c r="A105" t="s">
        <v>3129</v>
      </c>
      <c r="B105">
        <v>200</v>
      </c>
      <c r="C105" t="s">
        <v>1662</v>
      </c>
      <c r="D105" t="s">
        <v>1682</v>
      </c>
      <c r="F105" t="s">
        <v>3130</v>
      </c>
      <c r="H105">
        <v>2</v>
      </c>
      <c r="I105">
        <v>1</v>
      </c>
      <c r="J105">
        <v>2</v>
      </c>
      <c r="M105" s="1">
        <v>3.5879629629629633E-7</v>
      </c>
      <c r="N105" t="s">
        <v>1597</v>
      </c>
    </row>
    <row r="106" spans="1:14">
      <c r="A106" t="s">
        <v>3131</v>
      </c>
      <c r="B106">
        <v>200</v>
      </c>
      <c r="C106" t="s">
        <v>1662</v>
      </c>
      <c r="D106" t="s">
        <v>1682</v>
      </c>
      <c r="F106" t="s">
        <v>3132</v>
      </c>
      <c r="H106">
        <v>2</v>
      </c>
      <c r="I106">
        <v>1</v>
      </c>
      <c r="J106">
        <v>1</v>
      </c>
      <c r="M106" s="1">
        <v>3.5879629629629633E-7</v>
      </c>
      <c r="N106" t="s">
        <v>1597</v>
      </c>
    </row>
    <row r="107" spans="1:14">
      <c r="A107" t="s">
        <v>3133</v>
      </c>
      <c r="B107">
        <v>200</v>
      </c>
      <c r="C107" t="s">
        <v>1662</v>
      </c>
      <c r="D107" t="s">
        <v>1682</v>
      </c>
      <c r="F107" t="s">
        <v>3134</v>
      </c>
      <c r="H107">
        <v>2</v>
      </c>
      <c r="I107">
        <v>1</v>
      </c>
      <c r="J107">
        <v>1</v>
      </c>
      <c r="M107" s="1">
        <v>7.2916666666666664E-7</v>
      </c>
      <c r="N107" t="s">
        <v>1597</v>
      </c>
    </row>
    <row r="108" spans="1:14">
      <c r="A108" t="s">
        <v>3135</v>
      </c>
      <c r="B108">
        <v>200</v>
      </c>
      <c r="C108" t="s">
        <v>1662</v>
      </c>
      <c r="D108" t="s">
        <v>1682</v>
      </c>
      <c r="F108" t="s">
        <v>3136</v>
      </c>
      <c r="H108">
        <v>2</v>
      </c>
      <c r="I108">
        <v>1</v>
      </c>
      <c r="J108">
        <v>1</v>
      </c>
      <c r="M108" s="1">
        <v>3.7037037037037042E-7</v>
      </c>
      <c r="N108" t="s">
        <v>1597</v>
      </c>
    </row>
    <row r="109" spans="1:14">
      <c r="A109" t="s">
        <v>3137</v>
      </c>
      <c r="B109">
        <v>200</v>
      </c>
      <c r="C109" t="s">
        <v>1662</v>
      </c>
      <c r="D109" t="s">
        <v>1682</v>
      </c>
      <c r="F109" t="s">
        <v>3138</v>
      </c>
      <c r="H109">
        <v>2</v>
      </c>
      <c r="I109">
        <v>1</v>
      </c>
      <c r="J109">
        <v>1</v>
      </c>
      <c r="M109" s="1">
        <v>5.4398148148148154E-7</v>
      </c>
      <c r="N109" t="s">
        <v>1597</v>
      </c>
    </row>
    <row r="110" spans="1:14">
      <c r="A110" t="s">
        <v>3139</v>
      </c>
      <c r="B110">
        <v>200</v>
      </c>
      <c r="C110" t="s">
        <v>1662</v>
      </c>
      <c r="D110" t="s">
        <v>1682</v>
      </c>
      <c r="F110" t="s">
        <v>3117</v>
      </c>
      <c r="H110">
        <v>2</v>
      </c>
      <c r="I110">
        <v>1</v>
      </c>
      <c r="J110">
        <v>1</v>
      </c>
      <c r="M110" s="1">
        <v>3.7037037037037042E-7</v>
      </c>
      <c r="N110" t="s">
        <v>1597</v>
      </c>
    </row>
    <row r="111" spans="1:14">
      <c r="A111" t="s">
        <v>3140</v>
      </c>
      <c r="B111">
        <v>200</v>
      </c>
      <c r="C111" t="s">
        <v>1662</v>
      </c>
      <c r="D111" t="s">
        <v>1682</v>
      </c>
      <c r="F111" t="s">
        <v>3141</v>
      </c>
      <c r="H111">
        <v>3</v>
      </c>
      <c r="I111">
        <v>1</v>
      </c>
      <c r="J111">
        <v>2</v>
      </c>
      <c r="M111" s="1">
        <v>3.5879629629629633E-7</v>
      </c>
      <c r="N111" t="s">
        <v>1597</v>
      </c>
    </row>
    <row r="112" spans="1:14">
      <c r="A112" t="s">
        <v>3142</v>
      </c>
      <c r="B112">
        <v>200</v>
      </c>
      <c r="C112" t="s">
        <v>1662</v>
      </c>
      <c r="D112" t="s">
        <v>1682</v>
      </c>
      <c r="F112" t="s">
        <v>3143</v>
      </c>
      <c r="H112">
        <v>3</v>
      </c>
      <c r="I112">
        <v>1</v>
      </c>
      <c r="J112">
        <v>1</v>
      </c>
      <c r="M112" s="1">
        <v>3.5879629629629633E-7</v>
      </c>
      <c r="N112" t="s">
        <v>1597</v>
      </c>
    </row>
    <row r="113" spans="1:14">
      <c r="A113" t="s">
        <v>3144</v>
      </c>
      <c r="B113">
        <v>200</v>
      </c>
      <c r="C113" t="s">
        <v>1662</v>
      </c>
      <c r="D113" t="s">
        <v>1682</v>
      </c>
      <c r="F113" t="s">
        <v>2726</v>
      </c>
      <c r="H113">
        <v>3</v>
      </c>
      <c r="I113">
        <v>1</v>
      </c>
      <c r="J113">
        <v>2</v>
      </c>
      <c r="K113" t="s">
        <v>1596</v>
      </c>
      <c r="M113" s="1">
        <v>5.4398148148148154E-7</v>
      </c>
      <c r="N113" t="s">
        <v>2987</v>
      </c>
    </row>
    <row r="114" spans="1:14">
      <c r="A114" t="s">
        <v>3145</v>
      </c>
      <c r="B114">
        <v>200</v>
      </c>
      <c r="C114" t="s">
        <v>1662</v>
      </c>
      <c r="D114" t="s">
        <v>1682</v>
      </c>
      <c r="F114" t="s">
        <v>3146</v>
      </c>
      <c r="H114">
        <v>4</v>
      </c>
      <c r="I114">
        <v>1</v>
      </c>
      <c r="J114">
        <v>2</v>
      </c>
      <c r="K114" t="s">
        <v>1596</v>
      </c>
      <c r="M114" s="1">
        <v>5.3240740740740745E-7</v>
      </c>
      <c r="N114" t="s">
        <v>2987</v>
      </c>
    </row>
    <row r="115" spans="1:14">
      <c r="A115" t="s">
        <v>3147</v>
      </c>
      <c r="B115">
        <v>200</v>
      </c>
      <c r="C115" t="s">
        <v>1662</v>
      </c>
      <c r="F115" t="s">
        <v>3148</v>
      </c>
      <c r="H115">
        <v>2</v>
      </c>
      <c r="I115">
        <v>1</v>
      </c>
      <c r="J115">
        <v>1</v>
      </c>
      <c r="M115" s="1">
        <v>3.5879629629629633E-7</v>
      </c>
      <c r="N115" t="s">
        <v>1597</v>
      </c>
    </row>
    <row r="116" spans="1:14">
      <c r="A116" t="s">
        <v>3149</v>
      </c>
      <c r="B116">
        <v>200</v>
      </c>
      <c r="C116" t="s">
        <v>1662</v>
      </c>
      <c r="F116" t="s">
        <v>3150</v>
      </c>
      <c r="H116">
        <v>2</v>
      </c>
      <c r="I116">
        <v>1</v>
      </c>
      <c r="J116">
        <v>1</v>
      </c>
      <c r="M116" s="1">
        <v>1.4467592592592592E-6</v>
      </c>
      <c r="N116" t="s">
        <v>1597</v>
      </c>
    </row>
    <row r="117" spans="1:14">
      <c r="A117" t="s">
        <v>3151</v>
      </c>
      <c r="B117">
        <v>200</v>
      </c>
      <c r="C117" t="s">
        <v>1662</v>
      </c>
      <c r="D117" t="s">
        <v>1682</v>
      </c>
      <c r="E117">
        <v>357</v>
      </c>
      <c r="F117" t="s">
        <v>3152</v>
      </c>
      <c r="H117">
        <v>4</v>
      </c>
      <c r="I117">
        <v>1</v>
      </c>
      <c r="J117">
        <v>1</v>
      </c>
      <c r="K117" t="s">
        <v>3021</v>
      </c>
      <c r="M117" s="1">
        <v>1.2118055555555554E-5</v>
      </c>
      <c r="N117" t="s">
        <v>1597</v>
      </c>
    </row>
    <row r="118" spans="1:14">
      <c r="A118" t="s">
        <v>3153</v>
      </c>
      <c r="B118">
        <v>200</v>
      </c>
      <c r="C118" t="s">
        <v>1662</v>
      </c>
      <c r="D118" t="s">
        <v>1682</v>
      </c>
      <c r="E118">
        <v>357</v>
      </c>
      <c r="F118" t="s">
        <v>3152</v>
      </c>
      <c r="H118">
        <v>4</v>
      </c>
      <c r="I118">
        <v>1</v>
      </c>
      <c r="J118">
        <v>1</v>
      </c>
      <c r="K118" t="s">
        <v>3021</v>
      </c>
      <c r="M118" s="1">
        <v>2.3611111111111111E-6</v>
      </c>
      <c r="N118" t="s">
        <v>1597</v>
      </c>
    </row>
    <row r="119" spans="1:14">
      <c r="A119" t="s">
        <v>3154</v>
      </c>
      <c r="B119">
        <v>200</v>
      </c>
      <c r="C119" t="s">
        <v>1662</v>
      </c>
      <c r="D119" t="s">
        <v>1682</v>
      </c>
      <c r="E119">
        <v>357</v>
      </c>
      <c r="F119" t="s">
        <v>3155</v>
      </c>
      <c r="H119">
        <v>4</v>
      </c>
      <c r="I119">
        <v>1</v>
      </c>
      <c r="J119">
        <v>1</v>
      </c>
      <c r="K119" t="s">
        <v>3021</v>
      </c>
      <c r="M119" s="1">
        <v>2.3495370370370375E-6</v>
      </c>
      <c r="N119" t="s">
        <v>1597</v>
      </c>
    </row>
    <row r="120" spans="1:14">
      <c r="A120" t="s">
        <v>3156</v>
      </c>
      <c r="B120">
        <v>200</v>
      </c>
      <c r="C120" t="s">
        <v>1662</v>
      </c>
      <c r="D120" t="s">
        <v>1682</v>
      </c>
      <c r="F120" t="s">
        <v>3157</v>
      </c>
      <c r="H120">
        <v>4</v>
      </c>
      <c r="I120">
        <v>1</v>
      </c>
      <c r="J120">
        <v>2</v>
      </c>
      <c r="M120" s="1">
        <v>9.0277777777777776E-7</v>
      </c>
      <c r="N120" t="s">
        <v>1597</v>
      </c>
    </row>
    <row r="121" spans="1:14">
      <c r="A121" t="s">
        <v>3158</v>
      </c>
      <c r="B121">
        <v>200</v>
      </c>
      <c r="C121" t="s">
        <v>1662</v>
      </c>
      <c r="D121" t="s">
        <v>3033</v>
      </c>
      <c r="F121" t="s">
        <v>3159</v>
      </c>
      <c r="H121">
        <v>2</v>
      </c>
      <c r="I121">
        <v>1</v>
      </c>
      <c r="J121">
        <v>3</v>
      </c>
      <c r="K121" t="s">
        <v>3160</v>
      </c>
      <c r="M121" s="1">
        <v>1.2615740740740742E-6</v>
      </c>
      <c r="N121" t="s">
        <v>1597</v>
      </c>
    </row>
    <row r="122" spans="1:14">
      <c r="A122" t="s">
        <v>3161</v>
      </c>
      <c r="B122">
        <v>200</v>
      </c>
      <c r="C122" t="s">
        <v>1662</v>
      </c>
      <c r="D122" t="s">
        <v>1682</v>
      </c>
      <c r="E122">
        <v>215</v>
      </c>
      <c r="F122" t="s">
        <v>3162</v>
      </c>
      <c r="H122">
        <v>3</v>
      </c>
      <c r="I122">
        <v>1</v>
      </c>
      <c r="J122">
        <v>1</v>
      </c>
      <c r="K122" t="s">
        <v>3163</v>
      </c>
      <c r="M122" s="1">
        <v>7.9629629629629612E-6</v>
      </c>
      <c r="N122" t="s">
        <v>1597</v>
      </c>
    </row>
    <row r="123" spans="1:14">
      <c r="A123" t="s">
        <v>3164</v>
      </c>
      <c r="B123">
        <v>200</v>
      </c>
      <c r="C123" t="s">
        <v>1662</v>
      </c>
      <c r="D123" t="s">
        <v>1682</v>
      </c>
      <c r="H123">
        <v>2</v>
      </c>
      <c r="I123">
        <v>1</v>
      </c>
      <c r="J123">
        <v>1</v>
      </c>
      <c r="M123" s="1">
        <v>1.8171296296296298E-6</v>
      </c>
      <c r="N123" t="s">
        <v>1597</v>
      </c>
    </row>
    <row r="124" spans="1:14">
      <c r="A124" t="s">
        <v>3165</v>
      </c>
      <c r="B124">
        <v>200</v>
      </c>
      <c r="C124" t="s">
        <v>1662</v>
      </c>
      <c r="D124" t="s">
        <v>1682</v>
      </c>
      <c r="F124" t="s">
        <v>3166</v>
      </c>
      <c r="H124">
        <v>3</v>
      </c>
      <c r="I124">
        <v>1</v>
      </c>
      <c r="J124">
        <v>1</v>
      </c>
      <c r="M124" s="1">
        <v>3.5879629629629633E-7</v>
      </c>
      <c r="N124" t="s">
        <v>1597</v>
      </c>
    </row>
    <row r="125" spans="1:14">
      <c r="A125" t="s">
        <v>3167</v>
      </c>
      <c r="B125">
        <v>200</v>
      </c>
      <c r="C125" t="s">
        <v>1662</v>
      </c>
      <c r="D125" t="s">
        <v>1682</v>
      </c>
      <c r="F125" t="s">
        <v>3168</v>
      </c>
      <c r="H125">
        <v>2</v>
      </c>
      <c r="I125">
        <v>1</v>
      </c>
      <c r="J125">
        <v>1</v>
      </c>
      <c r="M125" s="1">
        <v>4.5138888888888895E-6</v>
      </c>
      <c r="N125" t="s">
        <v>1597</v>
      </c>
    </row>
    <row r="126" spans="1:14">
      <c r="A126" t="s">
        <v>3169</v>
      </c>
      <c r="B126">
        <v>200</v>
      </c>
      <c r="C126" t="s">
        <v>1662</v>
      </c>
      <c r="D126" t="s">
        <v>1682</v>
      </c>
      <c r="F126" t="s">
        <v>3170</v>
      </c>
      <c r="H126">
        <v>3</v>
      </c>
      <c r="I126">
        <v>1</v>
      </c>
      <c r="J126">
        <v>2</v>
      </c>
      <c r="M126" s="1">
        <v>5.4398148148148154E-7</v>
      </c>
      <c r="N126" t="s">
        <v>1597</v>
      </c>
    </row>
    <row r="127" spans="1:14">
      <c r="A127" t="s">
        <v>3171</v>
      </c>
      <c r="B127">
        <v>200</v>
      </c>
      <c r="C127" t="s">
        <v>1662</v>
      </c>
      <c r="D127" t="s">
        <v>1682</v>
      </c>
      <c r="H127">
        <v>3</v>
      </c>
      <c r="I127">
        <v>1</v>
      </c>
      <c r="J127">
        <v>1</v>
      </c>
      <c r="M127" s="1">
        <v>5.4398148148148154E-7</v>
      </c>
      <c r="N127" t="s">
        <v>1597</v>
      </c>
    </row>
    <row r="128" spans="1:14">
      <c r="A128" t="s">
        <v>3172</v>
      </c>
      <c r="B128">
        <v>200</v>
      </c>
      <c r="C128" t="s">
        <v>1662</v>
      </c>
      <c r="D128" t="s">
        <v>1682</v>
      </c>
      <c r="E128">
        <v>162</v>
      </c>
      <c r="F128" t="s">
        <v>3173</v>
      </c>
      <c r="H128">
        <v>3</v>
      </c>
      <c r="I128">
        <v>1</v>
      </c>
      <c r="J128">
        <v>1</v>
      </c>
      <c r="K128" t="s">
        <v>3064</v>
      </c>
      <c r="M128" s="1">
        <v>9.0277777777777776E-7</v>
      </c>
      <c r="N128" t="s">
        <v>1597</v>
      </c>
    </row>
    <row r="129" spans="1:14">
      <c r="A129" t="s">
        <v>3174</v>
      </c>
      <c r="B129">
        <v>200</v>
      </c>
      <c r="C129" t="s">
        <v>1662</v>
      </c>
      <c r="F129" t="s">
        <v>3175</v>
      </c>
      <c r="H129">
        <v>3</v>
      </c>
      <c r="I129">
        <v>1</v>
      </c>
      <c r="J129">
        <v>1</v>
      </c>
      <c r="K129" t="s">
        <v>2984</v>
      </c>
      <c r="M129" s="1">
        <v>7.2916666666666664E-7</v>
      </c>
      <c r="N129" t="s">
        <v>1597</v>
      </c>
    </row>
    <row r="130" spans="1:14">
      <c r="A130" t="s">
        <v>3176</v>
      </c>
      <c r="B130">
        <v>200</v>
      </c>
      <c r="C130" t="s">
        <v>1662</v>
      </c>
      <c r="D130" t="s">
        <v>1682</v>
      </c>
      <c r="E130">
        <v>57</v>
      </c>
      <c r="F130" t="s">
        <v>3177</v>
      </c>
      <c r="H130">
        <v>4</v>
      </c>
      <c r="I130">
        <v>1</v>
      </c>
      <c r="J130">
        <v>1</v>
      </c>
      <c r="K130" t="s">
        <v>3178</v>
      </c>
      <c r="M130" s="1">
        <v>5.4398148148148154E-7</v>
      </c>
      <c r="N130" t="s">
        <v>1597</v>
      </c>
    </row>
    <row r="131" spans="1:14">
      <c r="A131" t="s">
        <v>3179</v>
      </c>
      <c r="B131">
        <v>200</v>
      </c>
      <c r="C131" t="s">
        <v>1662</v>
      </c>
      <c r="F131" t="s">
        <v>3180</v>
      </c>
      <c r="H131">
        <v>2</v>
      </c>
      <c r="I131">
        <v>1</v>
      </c>
      <c r="J131">
        <v>1</v>
      </c>
      <c r="K131" t="s">
        <v>3181</v>
      </c>
      <c r="M131" s="1">
        <v>5.4398148148148154E-7</v>
      </c>
      <c r="N131" t="s">
        <v>1597</v>
      </c>
    </row>
    <row r="132" spans="1:14">
      <c r="A132" t="s">
        <v>3182</v>
      </c>
      <c r="B132">
        <v>200</v>
      </c>
      <c r="C132" t="s">
        <v>1662</v>
      </c>
      <c r="D132" t="s">
        <v>1682</v>
      </c>
      <c r="F132" t="s">
        <v>3183</v>
      </c>
      <c r="H132">
        <v>2</v>
      </c>
      <c r="J132">
        <v>1</v>
      </c>
      <c r="K132" t="s">
        <v>1596</v>
      </c>
      <c r="M132" s="1">
        <v>1.03125E-5</v>
      </c>
      <c r="N132" t="s">
        <v>1597</v>
      </c>
    </row>
    <row r="133" spans="1:14">
      <c r="A133" t="s">
        <v>3184</v>
      </c>
      <c r="B133">
        <v>403</v>
      </c>
      <c r="C133" t="s">
        <v>3185</v>
      </c>
      <c r="F133" t="s">
        <v>3186</v>
      </c>
      <c r="H133">
        <v>3</v>
      </c>
      <c r="J133">
        <v>1</v>
      </c>
      <c r="K133" t="s">
        <v>2991</v>
      </c>
      <c r="M133" s="1">
        <v>3.5879629629629633E-7</v>
      </c>
      <c r="N133" t="s">
        <v>1597</v>
      </c>
    </row>
    <row r="134" spans="1:14">
      <c r="A134" t="s">
        <v>3187</v>
      </c>
      <c r="B134">
        <v>200</v>
      </c>
      <c r="C134" t="s">
        <v>1662</v>
      </c>
      <c r="F134" t="s">
        <v>3188</v>
      </c>
      <c r="H134">
        <v>4</v>
      </c>
      <c r="I134">
        <v>1</v>
      </c>
      <c r="J134">
        <v>1</v>
      </c>
      <c r="K134" t="s">
        <v>3073</v>
      </c>
      <c r="M134" s="1">
        <v>5.3240740740740745E-7</v>
      </c>
      <c r="N134" t="s">
        <v>1597</v>
      </c>
    </row>
    <row r="135" spans="1:14">
      <c r="A135" t="s">
        <v>3189</v>
      </c>
      <c r="B135">
        <v>200</v>
      </c>
      <c r="C135" t="s">
        <v>1662</v>
      </c>
      <c r="F135" t="s">
        <v>3190</v>
      </c>
      <c r="H135">
        <v>4</v>
      </c>
      <c r="I135">
        <v>1</v>
      </c>
      <c r="J135">
        <v>1</v>
      </c>
      <c r="K135" t="s">
        <v>3073</v>
      </c>
      <c r="M135" s="1">
        <v>3.5879629629629633E-7</v>
      </c>
      <c r="N135" t="s">
        <v>1597</v>
      </c>
    </row>
    <row r="136" spans="1:14">
      <c r="A136" t="s">
        <v>3191</v>
      </c>
      <c r="B136">
        <v>200</v>
      </c>
      <c r="C136" t="s">
        <v>1662</v>
      </c>
      <c r="F136" t="s">
        <v>3192</v>
      </c>
      <c r="H136">
        <v>3</v>
      </c>
      <c r="I136">
        <v>1</v>
      </c>
      <c r="J136">
        <v>1</v>
      </c>
      <c r="K136" t="s">
        <v>3073</v>
      </c>
      <c r="M136" s="1">
        <v>1.8518518518518521E-7</v>
      </c>
      <c r="N136" t="s">
        <v>1597</v>
      </c>
    </row>
    <row r="137" spans="1:14">
      <c r="A137" t="s">
        <v>3193</v>
      </c>
      <c r="B137">
        <v>200</v>
      </c>
      <c r="C137" t="s">
        <v>1662</v>
      </c>
      <c r="F137" t="s">
        <v>3194</v>
      </c>
      <c r="H137">
        <v>3</v>
      </c>
      <c r="I137">
        <v>1</v>
      </c>
      <c r="J137">
        <v>2</v>
      </c>
      <c r="K137" t="s">
        <v>3073</v>
      </c>
      <c r="M137" s="1">
        <v>1.7361111111111112E-7</v>
      </c>
      <c r="N137" t="s">
        <v>1597</v>
      </c>
    </row>
    <row r="138" spans="1:14">
      <c r="A138" t="s">
        <v>3195</v>
      </c>
      <c r="B138">
        <v>200</v>
      </c>
      <c r="C138" t="s">
        <v>1662</v>
      </c>
      <c r="D138" t="s">
        <v>1682</v>
      </c>
      <c r="F138" t="s">
        <v>3196</v>
      </c>
      <c r="H138">
        <v>4</v>
      </c>
      <c r="I138">
        <v>1</v>
      </c>
      <c r="J138">
        <v>1</v>
      </c>
      <c r="K138" t="s">
        <v>1596</v>
      </c>
      <c r="M138" s="1">
        <v>9.0277777777777776E-7</v>
      </c>
      <c r="N138" t="s">
        <v>2987</v>
      </c>
    </row>
    <row r="139" spans="1:14">
      <c r="A139" t="s">
        <v>3197</v>
      </c>
      <c r="B139">
        <v>200</v>
      </c>
      <c r="C139" t="s">
        <v>1662</v>
      </c>
      <c r="D139" t="s">
        <v>1682</v>
      </c>
      <c r="F139" t="s">
        <v>3198</v>
      </c>
      <c r="H139">
        <v>2</v>
      </c>
      <c r="I139">
        <v>1</v>
      </c>
      <c r="J139">
        <v>1</v>
      </c>
      <c r="K139" t="s">
        <v>3064</v>
      </c>
      <c r="M139" s="1">
        <v>1.0763888888888888E-6</v>
      </c>
      <c r="N139" t="s">
        <v>1597</v>
      </c>
    </row>
    <row r="140" spans="1:14">
      <c r="A140" t="s">
        <v>3199</v>
      </c>
      <c r="B140">
        <v>200</v>
      </c>
      <c r="C140" t="s">
        <v>1662</v>
      </c>
      <c r="F140" t="s">
        <v>3200</v>
      </c>
      <c r="H140">
        <v>3</v>
      </c>
      <c r="I140">
        <v>1</v>
      </c>
      <c r="J140">
        <v>2</v>
      </c>
      <c r="K140" t="s">
        <v>3201</v>
      </c>
      <c r="M140" s="1">
        <v>1.1759259259259259E-5</v>
      </c>
      <c r="N140" t="s">
        <v>1597</v>
      </c>
    </row>
    <row r="141" spans="1:14">
      <c r="A141" t="s">
        <v>3202</v>
      </c>
      <c r="B141">
        <v>200</v>
      </c>
      <c r="C141" t="s">
        <v>1662</v>
      </c>
      <c r="F141" t="s">
        <v>3202</v>
      </c>
      <c r="H141">
        <v>3</v>
      </c>
      <c r="I141">
        <v>1</v>
      </c>
      <c r="J141">
        <v>2</v>
      </c>
      <c r="K141" t="s">
        <v>3201</v>
      </c>
      <c r="M141" s="1">
        <v>5.4398148148148154E-7</v>
      </c>
      <c r="N141" t="s">
        <v>1597</v>
      </c>
    </row>
    <row r="142" spans="1:14">
      <c r="A142" t="s">
        <v>3203</v>
      </c>
      <c r="B142">
        <v>200</v>
      </c>
      <c r="C142" t="s">
        <v>1662</v>
      </c>
      <c r="F142" t="s">
        <v>3204</v>
      </c>
      <c r="H142">
        <v>2</v>
      </c>
      <c r="I142">
        <v>1</v>
      </c>
      <c r="J142">
        <v>1</v>
      </c>
      <c r="K142" t="s">
        <v>2984</v>
      </c>
      <c r="M142" s="1">
        <v>1.9907407407407403E-6</v>
      </c>
      <c r="N142" t="s">
        <v>1597</v>
      </c>
    </row>
    <row r="143" spans="1:14">
      <c r="A143" t="s">
        <v>3205</v>
      </c>
      <c r="B143">
        <v>200</v>
      </c>
      <c r="C143" t="s">
        <v>1662</v>
      </c>
      <c r="D143" t="s">
        <v>1682</v>
      </c>
      <c r="F143" t="s">
        <v>3206</v>
      </c>
      <c r="H143">
        <v>3</v>
      </c>
      <c r="J143">
        <v>1</v>
      </c>
      <c r="K143" t="s">
        <v>3207</v>
      </c>
      <c r="M143" s="1">
        <v>1.6203703703703705E-6</v>
      </c>
      <c r="N143" t="s">
        <v>1597</v>
      </c>
    </row>
    <row r="144" spans="1:14">
      <c r="A144" t="s">
        <v>3208</v>
      </c>
      <c r="B144">
        <v>200</v>
      </c>
      <c r="C144" t="s">
        <v>1662</v>
      </c>
      <c r="D144" t="s">
        <v>1682</v>
      </c>
      <c r="E144">
        <v>167</v>
      </c>
      <c r="F144" t="s">
        <v>3209</v>
      </c>
      <c r="H144">
        <v>3</v>
      </c>
      <c r="I144">
        <v>1</v>
      </c>
      <c r="J144">
        <v>2</v>
      </c>
      <c r="K144" t="s">
        <v>3210</v>
      </c>
      <c r="M144" s="1">
        <v>9.0277777777777776E-7</v>
      </c>
      <c r="N144" t="s">
        <v>1597</v>
      </c>
    </row>
    <row r="145" spans="1:14">
      <c r="A145" t="s">
        <v>3211</v>
      </c>
      <c r="B145">
        <v>200</v>
      </c>
      <c r="C145" t="s">
        <v>1662</v>
      </c>
      <c r="D145" t="s">
        <v>1682</v>
      </c>
      <c r="E145">
        <v>169</v>
      </c>
      <c r="F145" t="s">
        <v>3212</v>
      </c>
      <c r="H145">
        <v>2</v>
      </c>
      <c r="I145">
        <v>1</v>
      </c>
      <c r="J145">
        <v>1</v>
      </c>
      <c r="K145" t="s">
        <v>3213</v>
      </c>
      <c r="M145" s="1">
        <v>1.6319444444444442E-6</v>
      </c>
      <c r="N145" t="s">
        <v>1597</v>
      </c>
    </row>
    <row r="146" spans="1:14">
      <c r="A146" t="s">
        <v>3214</v>
      </c>
      <c r="B146">
        <v>200</v>
      </c>
      <c r="C146" t="s">
        <v>1662</v>
      </c>
      <c r="H146">
        <v>4</v>
      </c>
      <c r="I146">
        <v>1</v>
      </c>
      <c r="J146">
        <v>1</v>
      </c>
      <c r="K146" t="s">
        <v>3073</v>
      </c>
      <c r="M146" s="1">
        <v>1.2731481481481481E-6</v>
      </c>
      <c r="N146" t="s">
        <v>1597</v>
      </c>
    </row>
    <row r="147" spans="1:14">
      <c r="A147" t="s">
        <v>3215</v>
      </c>
      <c r="B147">
        <v>200</v>
      </c>
      <c r="C147" t="s">
        <v>1662</v>
      </c>
      <c r="D147" t="s">
        <v>1682</v>
      </c>
      <c r="F147" t="s">
        <v>3216</v>
      </c>
      <c r="H147">
        <v>3</v>
      </c>
      <c r="I147">
        <v>1</v>
      </c>
      <c r="J147">
        <v>1</v>
      </c>
      <c r="K147" t="s">
        <v>3217</v>
      </c>
      <c r="M147" s="1">
        <v>1.0879629629629631E-6</v>
      </c>
      <c r="N147" t="s">
        <v>2987</v>
      </c>
    </row>
    <row r="148" spans="1:14">
      <c r="A148" t="s">
        <v>3218</v>
      </c>
      <c r="B148">
        <v>200</v>
      </c>
      <c r="C148" t="s">
        <v>1662</v>
      </c>
      <c r="D148" t="s">
        <v>1682</v>
      </c>
      <c r="F148" t="s">
        <v>3219</v>
      </c>
      <c r="H148">
        <v>3</v>
      </c>
      <c r="I148">
        <v>1</v>
      </c>
      <c r="J148">
        <v>3</v>
      </c>
      <c r="K148" t="s">
        <v>1596</v>
      </c>
      <c r="M148" s="1">
        <v>1.6203703703703705E-6</v>
      </c>
      <c r="N148" t="s">
        <v>2987</v>
      </c>
    </row>
    <row r="149" spans="1:14">
      <c r="A149" t="s">
        <v>3220</v>
      </c>
      <c r="B149">
        <v>200</v>
      </c>
      <c r="C149" t="s">
        <v>1662</v>
      </c>
      <c r="F149" t="s">
        <v>3221</v>
      </c>
      <c r="H149">
        <v>3</v>
      </c>
      <c r="I149">
        <v>1</v>
      </c>
      <c r="J149">
        <v>1</v>
      </c>
      <c r="K149" t="s">
        <v>2984</v>
      </c>
      <c r="M149" s="1">
        <v>1.2615740740740742E-6</v>
      </c>
      <c r="N149" t="s">
        <v>1597</v>
      </c>
    </row>
    <row r="150" spans="1:14">
      <c r="A150" t="s">
        <v>3222</v>
      </c>
      <c r="B150">
        <v>200</v>
      </c>
      <c r="C150" t="s">
        <v>1662</v>
      </c>
      <c r="F150" t="s">
        <v>3223</v>
      </c>
      <c r="H150">
        <v>4</v>
      </c>
      <c r="I150">
        <v>1</v>
      </c>
      <c r="J150">
        <v>1</v>
      </c>
      <c r="K150" t="s">
        <v>3073</v>
      </c>
      <c r="M150" s="1">
        <v>3.7037037037037042E-7</v>
      </c>
      <c r="N150" t="s">
        <v>1597</v>
      </c>
    </row>
    <row r="151" spans="1:14">
      <c r="A151" t="s">
        <v>3224</v>
      </c>
      <c r="B151">
        <v>200</v>
      </c>
      <c r="C151" t="s">
        <v>1662</v>
      </c>
      <c r="F151" t="s">
        <v>3224</v>
      </c>
      <c r="H151">
        <v>3</v>
      </c>
      <c r="I151">
        <v>1</v>
      </c>
      <c r="J151">
        <v>1</v>
      </c>
      <c r="K151" t="s">
        <v>3073</v>
      </c>
      <c r="M151" s="1">
        <v>1.2615740740740742E-6</v>
      </c>
      <c r="N151" t="s">
        <v>1597</v>
      </c>
    </row>
    <row r="152" spans="1:14">
      <c r="A152" t="s">
        <v>3225</v>
      </c>
      <c r="B152">
        <v>200</v>
      </c>
      <c r="C152" t="s">
        <v>1662</v>
      </c>
      <c r="D152" t="s">
        <v>1682</v>
      </c>
      <c r="E152">
        <v>234</v>
      </c>
      <c r="F152" t="s">
        <v>3226</v>
      </c>
      <c r="H152">
        <v>3</v>
      </c>
      <c r="I152">
        <v>1</v>
      </c>
      <c r="J152">
        <v>2</v>
      </c>
      <c r="K152" t="s">
        <v>3064</v>
      </c>
      <c r="M152" s="1">
        <v>5.9722222222222222E-6</v>
      </c>
      <c r="N152" t="s">
        <v>2987</v>
      </c>
    </row>
    <row r="153" spans="1:14">
      <c r="A153" t="s">
        <v>3227</v>
      </c>
      <c r="B153">
        <v>200</v>
      </c>
      <c r="C153" t="s">
        <v>1662</v>
      </c>
      <c r="D153" t="s">
        <v>1682</v>
      </c>
      <c r="F153" t="s">
        <v>3228</v>
      </c>
      <c r="H153">
        <v>3</v>
      </c>
      <c r="I153">
        <v>1</v>
      </c>
      <c r="J153">
        <v>1</v>
      </c>
      <c r="K153" t="s">
        <v>1596</v>
      </c>
      <c r="M153" s="1">
        <v>7.1759259259259266E-7</v>
      </c>
      <c r="N153" t="s">
        <v>2987</v>
      </c>
    </row>
    <row r="154" spans="1:14">
      <c r="A154" t="s">
        <v>3229</v>
      </c>
      <c r="B154">
        <v>200</v>
      </c>
      <c r="C154" t="s">
        <v>1662</v>
      </c>
      <c r="F154" t="s">
        <v>3230</v>
      </c>
      <c r="H154">
        <v>3</v>
      </c>
      <c r="I154">
        <v>1</v>
      </c>
      <c r="J154">
        <v>2</v>
      </c>
      <c r="K154" t="s">
        <v>2984</v>
      </c>
      <c r="M154" s="1">
        <v>9.0277777777777776E-7</v>
      </c>
      <c r="N154" t="s">
        <v>1597</v>
      </c>
    </row>
    <row r="155" spans="1:14">
      <c r="A155" t="s">
        <v>3231</v>
      </c>
      <c r="B155">
        <v>200</v>
      </c>
      <c r="C155" t="s">
        <v>1662</v>
      </c>
      <c r="D155" t="s">
        <v>1682</v>
      </c>
      <c r="F155" t="s">
        <v>3232</v>
      </c>
      <c r="H155">
        <v>4</v>
      </c>
      <c r="I155">
        <v>1</v>
      </c>
      <c r="J155">
        <v>1</v>
      </c>
      <c r="M155" s="1">
        <v>3.5879629629629633E-7</v>
      </c>
      <c r="N155" t="s">
        <v>1597</v>
      </c>
    </row>
    <row r="156" spans="1:14">
      <c r="A156" t="s">
        <v>3233</v>
      </c>
      <c r="B156">
        <v>200</v>
      </c>
      <c r="C156" t="s">
        <v>1662</v>
      </c>
      <c r="D156" t="s">
        <v>1682</v>
      </c>
      <c r="F156" t="s">
        <v>3234</v>
      </c>
      <c r="H156">
        <v>2</v>
      </c>
      <c r="I156">
        <v>1</v>
      </c>
      <c r="J156">
        <v>1</v>
      </c>
      <c r="M156" s="1">
        <v>1.0879629629629631E-6</v>
      </c>
      <c r="N156" t="s">
        <v>1597</v>
      </c>
    </row>
    <row r="157" spans="1:14">
      <c r="A157" t="s">
        <v>3235</v>
      </c>
      <c r="B157">
        <v>200</v>
      </c>
      <c r="C157" t="s">
        <v>1662</v>
      </c>
      <c r="F157" t="s">
        <v>3236</v>
      </c>
      <c r="H157">
        <v>3</v>
      </c>
      <c r="I157">
        <v>1</v>
      </c>
      <c r="J157">
        <v>1</v>
      </c>
      <c r="K157" t="s">
        <v>3068</v>
      </c>
      <c r="M157" s="1">
        <v>3.2523148148148151E-6</v>
      </c>
      <c r="N157" t="s">
        <v>1597</v>
      </c>
    </row>
    <row r="158" spans="1:14">
      <c r="A158" t="s">
        <v>3237</v>
      </c>
      <c r="B158">
        <v>200</v>
      </c>
      <c r="C158" t="s">
        <v>1662</v>
      </c>
      <c r="F158" t="s">
        <v>3238</v>
      </c>
      <c r="H158">
        <v>2</v>
      </c>
      <c r="I158">
        <v>1</v>
      </c>
      <c r="J158">
        <v>1</v>
      </c>
      <c r="K158" t="s">
        <v>3201</v>
      </c>
      <c r="M158" s="1">
        <v>2.4496527777777781E-4</v>
      </c>
      <c r="N158" t="s">
        <v>1597</v>
      </c>
    </row>
    <row r="159" spans="1:14">
      <c r="A159" t="s">
        <v>3239</v>
      </c>
      <c r="B159">
        <v>200</v>
      </c>
      <c r="C159" t="s">
        <v>1662</v>
      </c>
      <c r="F159" t="s">
        <v>3240</v>
      </c>
      <c r="H159">
        <v>3</v>
      </c>
      <c r="I159">
        <v>1</v>
      </c>
      <c r="J159">
        <v>2</v>
      </c>
      <c r="K159" t="s">
        <v>3073</v>
      </c>
      <c r="M159" s="1">
        <v>1.7361111111111112E-7</v>
      </c>
      <c r="N159" t="s">
        <v>1597</v>
      </c>
    </row>
    <row r="160" spans="1:14">
      <c r="A160" t="s">
        <v>3241</v>
      </c>
      <c r="B160">
        <v>200</v>
      </c>
      <c r="C160" t="s">
        <v>1662</v>
      </c>
      <c r="F160" t="s">
        <v>3242</v>
      </c>
      <c r="H160">
        <v>3</v>
      </c>
      <c r="I160">
        <v>1</v>
      </c>
      <c r="J160">
        <v>3</v>
      </c>
      <c r="K160" t="s">
        <v>3073</v>
      </c>
      <c r="M160" s="1">
        <v>1.6203703703703705E-6</v>
      </c>
      <c r="N160" t="s">
        <v>1597</v>
      </c>
    </row>
    <row r="161" spans="1:14">
      <c r="A161" t="s">
        <v>3243</v>
      </c>
      <c r="B161">
        <v>200</v>
      </c>
      <c r="C161" t="s">
        <v>1662</v>
      </c>
      <c r="F161" t="s">
        <v>3244</v>
      </c>
      <c r="H161">
        <v>3</v>
      </c>
      <c r="I161">
        <v>1</v>
      </c>
      <c r="J161">
        <v>2</v>
      </c>
      <c r="K161" t="s">
        <v>3073</v>
      </c>
      <c r="M161" s="1">
        <v>1.8518518518518521E-7</v>
      </c>
      <c r="N161" t="s">
        <v>1597</v>
      </c>
    </row>
    <row r="162" spans="1:14">
      <c r="A162" t="s">
        <v>3245</v>
      </c>
      <c r="B162">
        <v>200</v>
      </c>
      <c r="C162" t="s">
        <v>1662</v>
      </c>
      <c r="F162" t="s">
        <v>3246</v>
      </c>
      <c r="H162">
        <v>3</v>
      </c>
      <c r="I162">
        <v>1</v>
      </c>
      <c r="J162">
        <v>1</v>
      </c>
      <c r="K162" t="s">
        <v>3073</v>
      </c>
      <c r="M162" s="1">
        <v>3.796296296296296E-6</v>
      </c>
      <c r="N162" t="s">
        <v>1597</v>
      </c>
    </row>
    <row r="163" spans="1:14">
      <c r="A163" t="s">
        <v>3247</v>
      </c>
      <c r="B163">
        <v>200</v>
      </c>
      <c r="C163" t="s">
        <v>1662</v>
      </c>
      <c r="D163" t="s">
        <v>1682</v>
      </c>
      <c r="E163">
        <v>169</v>
      </c>
      <c r="F163" t="s">
        <v>3248</v>
      </c>
      <c r="H163">
        <v>3</v>
      </c>
      <c r="I163">
        <v>1</v>
      </c>
      <c r="J163">
        <v>1</v>
      </c>
      <c r="K163" t="s">
        <v>3249</v>
      </c>
      <c r="M163" s="1">
        <v>1.4467592592592592E-6</v>
      </c>
      <c r="N163" t="s">
        <v>1597</v>
      </c>
    </row>
    <row r="164" spans="1:14">
      <c r="A164" t="s">
        <v>3250</v>
      </c>
      <c r="B164">
        <v>200</v>
      </c>
      <c r="C164" t="s">
        <v>1662</v>
      </c>
      <c r="D164" t="s">
        <v>1682</v>
      </c>
      <c r="E164">
        <v>53082</v>
      </c>
      <c r="F164" t="s">
        <v>3250</v>
      </c>
      <c r="H164">
        <v>3</v>
      </c>
      <c r="J164">
        <v>1</v>
      </c>
      <c r="M164" s="1">
        <v>1.2650462962962963E-5</v>
      </c>
      <c r="N164" t="s">
        <v>1597</v>
      </c>
    </row>
    <row r="165" spans="1:14">
      <c r="A165" t="s">
        <v>3251</v>
      </c>
      <c r="B165">
        <v>200</v>
      </c>
      <c r="C165" t="s">
        <v>1662</v>
      </c>
      <c r="D165" t="s">
        <v>1682</v>
      </c>
      <c r="E165">
        <v>162</v>
      </c>
      <c r="F165" t="s">
        <v>3252</v>
      </c>
      <c r="H165">
        <v>2</v>
      </c>
      <c r="I165">
        <v>1</v>
      </c>
      <c r="J165">
        <v>1</v>
      </c>
      <c r="K165" t="s">
        <v>3064</v>
      </c>
      <c r="M165" s="1">
        <v>3.7037037037037042E-7</v>
      </c>
      <c r="N165" t="s">
        <v>1597</v>
      </c>
    </row>
    <row r="166" spans="1:14">
      <c r="A166" t="s">
        <v>3253</v>
      </c>
      <c r="B166">
        <v>200</v>
      </c>
      <c r="C166" t="s">
        <v>1662</v>
      </c>
      <c r="F166" t="s">
        <v>3254</v>
      </c>
      <c r="H166">
        <v>3</v>
      </c>
      <c r="I166">
        <v>1</v>
      </c>
      <c r="J166">
        <v>1</v>
      </c>
      <c r="M166" s="1">
        <v>1.8518518518518521E-7</v>
      </c>
      <c r="N166" t="s">
        <v>1597</v>
      </c>
    </row>
    <row r="167" spans="1:14">
      <c r="A167" t="s">
        <v>3255</v>
      </c>
      <c r="B167">
        <v>200</v>
      </c>
      <c r="C167" t="s">
        <v>1662</v>
      </c>
      <c r="F167" t="s">
        <v>3256</v>
      </c>
      <c r="H167">
        <v>3</v>
      </c>
      <c r="I167">
        <v>1</v>
      </c>
      <c r="J167">
        <v>1</v>
      </c>
      <c r="M167" s="1">
        <v>1.0879629629629631E-6</v>
      </c>
      <c r="N167" t="s">
        <v>1597</v>
      </c>
    </row>
    <row r="168" spans="1:14">
      <c r="A168" t="s">
        <v>3257</v>
      </c>
      <c r="B168">
        <v>200</v>
      </c>
      <c r="C168" t="s">
        <v>1662</v>
      </c>
      <c r="D168" t="s">
        <v>1682</v>
      </c>
      <c r="F168" t="s">
        <v>3258</v>
      </c>
      <c r="H168">
        <v>3</v>
      </c>
      <c r="I168">
        <v>1</v>
      </c>
      <c r="J168">
        <v>1</v>
      </c>
      <c r="M168" s="1">
        <v>1.8518518518518521E-7</v>
      </c>
      <c r="N168" t="s">
        <v>1597</v>
      </c>
    </row>
    <row r="169" spans="1:14">
      <c r="A169" t="s">
        <v>3259</v>
      </c>
      <c r="B169">
        <v>200</v>
      </c>
      <c r="C169" t="s">
        <v>1662</v>
      </c>
      <c r="D169" t="s">
        <v>1682</v>
      </c>
      <c r="F169" t="s">
        <v>3260</v>
      </c>
      <c r="H169">
        <v>3</v>
      </c>
      <c r="I169">
        <v>1</v>
      </c>
      <c r="J169">
        <v>1</v>
      </c>
      <c r="M169" s="1">
        <v>5.4398148148148154E-7</v>
      </c>
      <c r="N169" t="s">
        <v>1597</v>
      </c>
    </row>
    <row r="170" spans="1:14">
      <c r="A170" t="s">
        <v>3261</v>
      </c>
      <c r="B170">
        <v>200</v>
      </c>
      <c r="C170" t="s">
        <v>1662</v>
      </c>
      <c r="D170" t="s">
        <v>1682</v>
      </c>
      <c r="F170" t="s">
        <v>3262</v>
      </c>
      <c r="H170">
        <v>3</v>
      </c>
      <c r="I170">
        <v>1</v>
      </c>
      <c r="J170">
        <v>1</v>
      </c>
      <c r="M170" s="1">
        <v>5.4398148148148154E-7</v>
      </c>
      <c r="N170" t="s">
        <v>1597</v>
      </c>
    </row>
    <row r="171" spans="1:14">
      <c r="A171" t="s">
        <v>3263</v>
      </c>
      <c r="B171">
        <v>200</v>
      </c>
      <c r="C171" t="s">
        <v>1662</v>
      </c>
      <c r="D171" t="s">
        <v>1682</v>
      </c>
      <c r="F171" t="s">
        <v>3264</v>
      </c>
      <c r="H171">
        <v>3</v>
      </c>
      <c r="I171">
        <v>1</v>
      </c>
      <c r="J171">
        <v>1</v>
      </c>
      <c r="M171" s="1">
        <v>1.8518518518518521E-7</v>
      </c>
      <c r="N171" t="s">
        <v>1597</v>
      </c>
    </row>
    <row r="172" spans="1:14">
      <c r="A172" t="s">
        <v>3265</v>
      </c>
      <c r="B172">
        <v>12029</v>
      </c>
      <c r="C172" t="s">
        <v>3266</v>
      </c>
      <c r="F172" t="s">
        <v>3267</v>
      </c>
      <c r="H172">
        <v>3</v>
      </c>
      <c r="J172">
        <v>1</v>
      </c>
      <c r="L172" t="s">
        <v>3268</v>
      </c>
      <c r="M172" s="1">
        <v>0</v>
      </c>
      <c r="N172" t="s">
        <v>1597</v>
      </c>
    </row>
    <row r="173" spans="1:14">
      <c r="A173" t="s">
        <v>3269</v>
      </c>
      <c r="B173">
        <v>200</v>
      </c>
      <c r="C173" t="s">
        <v>1662</v>
      </c>
      <c r="D173" t="s">
        <v>1682</v>
      </c>
      <c r="E173">
        <v>162</v>
      </c>
      <c r="F173" t="s">
        <v>3270</v>
      </c>
      <c r="H173">
        <v>2</v>
      </c>
      <c r="I173">
        <v>1</v>
      </c>
      <c r="J173">
        <v>1</v>
      </c>
      <c r="K173" t="s">
        <v>3064</v>
      </c>
      <c r="M173" s="1">
        <v>1.4467592592592592E-6</v>
      </c>
      <c r="N173" t="s">
        <v>1597</v>
      </c>
    </row>
    <row r="174" spans="1:14">
      <c r="A174" t="s">
        <v>3271</v>
      </c>
      <c r="B174">
        <v>200</v>
      </c>
      <c r="C174" t="s">
        <v>1662</v>
      </c>
      <c r="D174" t="s">
        <v>1682</v>
      </c>
      <c r="E174">
        <v>165</v>
      </c>
      <c r="F174" t="s">
        <v>3272</v>
      </c>
      <c r="H174">
        <v>2</v>
      </c>
      <c r="I174">
        <v>1</v>
      </c>
      <c r="J174">
        <v>1</v>
      </c>
      <c r="M174" s="1">
        <v>9.1435185185185185E-7</v>
      </c>
      <c r="N174" t="s">
        <v>1597</v>
      </c>
    </row>
    <row r="175" spans="1:14">
      <c r="A175" t="s">
        <v>3273</v>
      </c>
      <c r="B175">
        <v>200</v>
      </c>
      <c r="C175" t="s">
        <v>1662</v>
      </c>
      <c r="D175" t="s">
        <v>1682</v>
      </c>
      <c r="E175">
        <v>134</v>
      </c>
      <c r="F175" t="s">
        <v>3274</v>
      </c>
      <c r="H175">
        <v>2</v>
      </c>
      <c r="I175">
        <v>1</v>
      </c>
      <c r="J175">
        <v>1</v>
      </c>
      <c r="K175" t="s">
        <v>2991</v>
      </c>
      <c r="M175" s="1">
        <v>1.6203703703703705E-6</v>
      </c>
      <c r="N175" t="s">
        <v>1597</v>
      </c>
    </row>
    <row r="176" spans="1:14">
      <c r="A176" t="s">
        <v>3275</v>
      </c>
      <c r="B176">
        <v>200</v>
      </c>
      <c r="C176" t="s">
        <v>1662</v>
      </c>
      <c r="D176" t="s">
        <v>1682</v>
      </c>
      <c r="E176">
        <v>162</v>
      </c>
      <c r="F176" t="s">
        <v>3276</v>
      </c>
      <c r="H176">
        <v>2</v>
      </c>
      <c r="I176">
        <v>1</v>
      </c>
      <c r="J176">
        <v>1</v>
      </c>
      <c r="K176" t="s">
        <v>3064</v>
      </c>
      <c r="M176" s="1">
        <v>1.2615740740740742E-6</v>
      </c>
      <c r="N176" t="s">
        <v>1597</v>
      </c>
    </row>
    <row r="177" spans="1:14">
      <c r="A177" t="s">
        <v>3277</v>
      </c>
      <c r="B177">
        <v>200</v>
      </c>
      <c r="C177" t="s">
        <v>1662</v>
      </c>
      <c r="D177" t="s">
        <v>1682</v>
      </c>
      <c r="E177">
        <v>162</v>
      </c>
      <c r="F177" t="s">
        <v>3278</v>
      </c>
      <c r="H177">
        <v>2</v>
      </c>
      <c r="I177">
        <v>1</v>
      </c>
      <c r="J177">
        <v>2</v>
      </c>
      <c r="K177" t="s">
        <v>3064</v>
      </c>
      <c r="M177" s="1">
        <v>9.0277777777777776E-7</v>
      </c>
      <c r="N177" t="s">
        <v>1597</v>
      </c>
    </row>
    <row r="178" spans="1:14">
      <c r="A178" t="s">
        <v>3279</v>
      </c>
      <c r="B178">
        <v>200</v>
      </c>
      <c r="C178" t="s">
        <v>1662</v>
      </c>
      <c r="F178" t="s">
        <v>3280</v>
      </c>
      <c r="H178">
        <v>2</v>
      </c>
      <c r="I178">
        <v>1</v>
      </c>
      <c r="J178">
        <v>1</v>
      </c>
      <c r="M178" s="1">
        <v>1.9907407407407403E-6</v>
      </c>
      <c r="N178" t="s">
        <v>1597</v>
      </c>
    </row>
    <row r="179" spans="1:14">
      <c r="A179" t="s">
        <v>3281</v>
      </c>
      <c r="B179">
        <v>200</v>
      </c>
      <c r="C179" t="s">
        <v>1662</v>
      </c>
      <c r="D179" t="s">
        <v>1682</v>
      </c>
      <c r="E179">
        <v>162</v>
      </c>
      <c r="F179" t="s">
        <v>3282</v>
      </c>
      <c r="H179">
        <v>2</v>
      </c>
      <c r="I179">
        <v>1</v>
      </c>
      <c r="J179">
        <v>1</v>
      </c>
      <c r="K179" t="s">
        <v>3064</v>
      </c>
      <c r="M179" s="1">
        <v>2.3495370370370375E-6</v>
      </c>
      <c r="N179" t="s">
        <v>1597</v>
      </c>
    </row>
    <row r="180" spans="1:14">
      <c r="A180" t="s">
        <v>3283</v>
      </c>
      <c r="B180">
        <v>200</v>
      </c>
      <c r="C180" t="s">
        <v>1662</v>
      </c>
      <c r="D180" t="s">
        <v>1682</v>
      </c>
      <c r="E180">
        <v>169</v>
      </c>
      <c r="F180" t="s">
        <v>3284</v>
      </c>
      <c r="H180">
        <v>3</v>
      </c>
      <c r="I180">
        <v>1</v>
      </c>
      <c r="J180">
        <v>1</v>
      </c>
      <c r="K180" t="s">
        <v>3285</v>
      </c>
      <c r="M180" s="1">
        <v>2.7083333333333338E-6</v>
      </c>
      <c r="N180" t="s">
        <v>1597</v>
      </c>
    </row>
    <row r="181" spans="1:14">
      <c r="A181" t="s">
        <v>3286</v>
      </c>
      <c r="B181">
        <v>200</v>
      </c>
      <c r="C181" t="s">
        <v>1662</v>
      </c>
      <c r="H181">
        <v>3</v>
      </c>
      <c r="I181">
        <v>1</v>
      </c>
      <c r="J181">
        <v>1</v>
      </c>
      <c r="M181" s="1">
        <v>5.4398148148148154E-7</v>
      </c>
      <c r="N181" t="s">
        <v>1597</v>
      </c>
    </row>
    <row r="182" spans="1:14">
      <c r="A182" t="s">
        <v>3287</v>
      </c>
      <c r="B182">
        <v>200</v>
      </c>
      <c r="C182" t="s">
        <v>1662</v>
      </c>
      <c r="F182" t="s">
        <v>3288</v>
      </c>
      <c r="H182">
        <v>2</v>
      </c>
      <c r="I182">
        <v>1</v>
      </c>
      <c r="J182">
        <v>1</v>
      </c>
      <c r="K182" t="s">
        <v>3289</v>
      </c>
      <c r="M182" s="1">
        <v>1.0763888888888888E-6</v>
      </c>
      <c r="N182" t="s">
        <v>1597</v>
      </c>
    </row>
    <row r="183" spans="1:14">
      <c r="A183" t="s">
        <v>3290</v>
      </c>
      <c r="B183">
        <v>200</v>
      </c>
      <c r="C183" t="s">
        <v>1662</v>
      </c>
      <c r="D183" t="s">
        <v>1682</v>
      </c>
      <c r="F183" t="s">
        <v>3291</v>
      </c>
      <c r="H183">
        <v>4</v>
      </c>
      <c r="I183">
        <v>1</v>
      </c>
      <c r="J183">
        <v>1</v>
      </c>
      <c r="M183" s="1">
        <v>5.3240740740740745E-7</v>
      </c>
      <c r="N183" t="s">
        <v>1597</v>
      </c>
    </row>
    <row r="184" spans="1:14">
      <c r="A184" t="s">
        <v>3292</v>
      </c>
      <c r="B184">
        <v>200</v>
      </c>
      <c r="C184" t="s">
        <v>1662</v>
      </c>
      <c r="D184" t="s">
        <v>1682</v>
      </c>
      <c r="F184" t="s">
        <v>3291</v>
      </c>
      <c r="H184">
        <v>4</v>
      </c>
      <c r="I184">
        <v>1</v>
      </c>
      <c r="J184">
        <v>1</v>
      </c>
      <c r="M184" s="1">
        <v>3.7037037037037042E-7</v>
      </c>
      <c r="N184" t="s">
        <v>1597</v>
      </c>
    </row>
    <row r="185" spans="1:14">
      <c r="A185" t="s">
        <v>3293</v>
      </c>
      <c r="B185">
        <v>200</v>
      </c>
      <c r="C185" t="s">
        <v>1662</v>
      </c>
      <c r="D185" t="s">
        <v>1682</v>
      </c>
      <c r="F185" t="s">
        <v>3294</v>
      </c>
      <c r="H185">
        <v>4</v>
      </c>
      <c r="I185">
        <v>1</v>
      </c>
      <c r="J185">
        <v>1</v>
      </c>
      <c r="M185" s="1">
        <v>1.8518518518518521E-7</v>
      </c>
      <c r="N185" t="s">
        <v>1597</v>
      </c>
    </row>
    <row r="186" spans="1:14">
      <c r="A186" t="s">
        <v>3295</v>
      </c>
      <c r="B186">
        <v>200</v>
      </c>
      <c r="C186" t="s">
        <v>1662</v>
      </c>
      <c r="D186" t="s">
        <v>1682</v>
      </c>
      <c r="F186" t="s">
        <v>3296</v>
      </c>
      <c r="H186">
        <v>3</v>
      </c>
      <c r="I186">
        <v>1</v>
      </c>
      <c r="J186">
        <v>1</v>
      </c>
      <c r="M186" s="1">
        <v>3.5879629629629633E-7</v>
      </c>
      <c r="N186" t="s">
        <v>1597</v>
      </c>
    </row>
    <row r="187" spans="1:14">
      <c r="A187" t="s">
        <v>3297</v>
      </c>
      <c r="B187">
        <v>200</v>
      </c>
      <c r="C187" t="s">
        <v>1662</v>
      </c>
      <c r="D187" t="s">
        <v>1682</v>
      </c>
      <c r="F187" t="s">
        <v>3298</v>
      </c>
      <c r="H187">
        <v>2</v>
      </c>
      <c r="I187">
        <v>1</v>
      </c>
      <c r="J187">
        <v>2</v>
      </c>
      <c r="M187" s="1">
        <v>1.7361111111111112E-7</v>
      </c>
      <c r="N187" t="s">
        <v>1597</v>
      </c>
    </row>
    <row r="188" spans="1:14">
      <c r="A188" t="s">
        <v>3299</v>
      </c>
      <c r="B188">
        <v>200</v>
      </c>
      <c r="C188" t="s">
        <v>1662</v>
      </c>
      <c r="D188" t="s">
        <v>1682</v>
      </c>
      <c r="F188" t="s">
        <v>3300</v>
      </c>
      <c r="H188">
        <v>3</v>
      </c>
      <c r="I188">
        <v>1</v>
      </c>
      <c r="J188">
        <v>1</v>
      </c>
      <c r="M188" s="1">
        <v>5.4398148148148154E-7</v>
      </c>
      <c r="N188" t="s">
        <v>1597</v>
      </c>
    </row>
    <row r="189" spans="1:14">
      <c r="A189" t="s">
        <v>3301</v>
      </c>
      <c r="B189">
        <v>200</v>
      </c>
      <c r="C189" t="s">
        <v>1662</v>
      </c>
      <c r="D189" t="s">
        <v>1682</v>
      </c>
      <c r="F189" t="s">
        <v>3302</v>
      </c>
      <c r="H189">
        <v>2</v>
      </c>
      <c r="I189">
        <v>1</v>
      </c>
      <c r="J189">
        <v>2</v>
      </c>
      <c r="M189" s="1">
        <v>3.5879629629629633E-7</v>
      </c>
      <c r="N189" t="s">
        <v>1597</v>
      </c>
    </row>
    <row r="190" spans="1:14">
      <c r="A190" t="s">
        <v>3303</v>
      </c>
      <c r="B190">
        <v>200</v>
      </c>
      <c r="C190" t="s">
        <v>1662</v>
      </c>
      <c r="D190" t="s">
        <v>1682</v>
      </c>
      <c r="F190" t="s">
        <v>3304</v>
      </c>
      <c r="H190">
        <v>2</v>
      </c>
      <c r="I190">
        <v>1</v>
      </c>
      <c r="J190">
        <v>1</v>
      </c>
      <c r="M190" s="1">
        <v>5.4398148148148154E-7</v>
      </c>
      <c r="N190" t="s">
        <v>1597</v>
      </c>
    </row>
    <row r="191" spans="1:14">
      <c r="A191" t="s">
        <v>3305</v>
      </c>
      <c r="B191">
        <v>200</v>
      </c>
      <c r="C191" t="s">
        <v>1662</v>
      </c>
      <c r="D191" t="s">
        <v>1682</v>
      </c>
      <c r="F191" t="s">
        <v>3306</v>
      </c>
      <c r="H191">
        <v>2</v>
      </c>
      <c r="I191">
        <v>1</v>
      </c>
      <c r="J191">
        <v>1</v>
      </c>
      <c r="M191" s="1">
        <v>5.4398148148148154E-7</v>
      </c>
      <c r="N191" t="s">
        <v>1597</v>
      </c>
    </row>
    <row r="192" spans="1:14">
      <c r="A192" t="s">
        <v>3307</v>
      </c>
      <c r="B192">
        <v>200</v>
      </c>
      <c r="C192" t="s">
        <v>1662</v>
      </c>
      <c r="F192" t="s">
        <v>3308</v>
      </c>
      <c r="H192">
        <v>3</v>
      </c>
      <c r="I192">
        <v>1</v>
      </c>
      <c r="J192">
        <v>1</v>
      </c>
      <c r="K192" t="s">
        <v>3073</v>
      </c>
      <c r="M192" s="1">
        <v>7.1759259259259266E-7</v>
      </c>
      <c r="N192" t="s">
        <v>1597</v>
      </c>
    </row>
    <row r="193" spans="1:14">
      <c r="A193" t="s">
        <v>3309</v>
      </c>
      <c r="B193">
        <v>200</v>
      </c>
      <c r="C193" t="s">
        <v>1662</v>
      </c>
      <c r="D193" t="s">
        <v>1682</v>
      </c>
      <c r="E193">
        <v>167</v>
      </c>
      <c r="F193" t="s">
        <v>3310</v>
      </c>
      <c r="H193">
        <v>2</v>
      </c>
      <c r="I193">
        <v>1</v>
      </c>
      <c r="J193">
        <v>1</v>
      </c>
      <c r="K193" t="s">
        <v>3210</v>
      </c>
      <c r="M193" s="1">
        <v>7.1759259259259266E-7</v>
      </c>
      <c r="N193" t="s">
        <v>1597</v>
      </c>
    </row>
    <row r="194" spans="1:14">
      <c r="A194" t="s">
        <v>3311</v>
      </c>
      <c r="B194">
        <v>200</v>
      </c>
      <c r="C194" t="s">
        <v>1662</v>
      </c>
      <c r="D194" t="s">
        <v>1682</v>
      </c>
      <c r="F194" t="s">
        <v>2129</v>
      </c>
      <c r="H194">
        <v>2</v>
      </c>
      <c r="I194">
        <v>1</v>
      </c>
      <c r="J194">
        <v>2</v>
      </c>
      <c r="K194" t="s">
        <v>1596</v>
      </c>
      <c r="M194" s="1">
        <v>1.8171296296296298E-6</v>
      </c>
      <c r="N194" t="s">
        <v>2987</v>
      </c>
    </row>
    <row r="195" spans="1:14">
      <c r="A195" t="s">
        <v>3312</v>
      </c>
      <c r="B195">
        <v>200</v>
      </c>
      <c r="C195" t="s">
        <v>1662</v>
      </c>
      <c r="F195" t="s">
        <v>3313</v>
      </c>
      <c r="H195">
        <v>3</v>
      </c>
      <c r="I195">
        <v>1</v>
      </c>
      <c r="J195">
        <v>1</v>
      </c>
      <c r="K195" t="s">
        <v>2984</v>
      </c>
      <c r="M195" s="1">
        <v>7.2916666666666664E-7</v>
      </c>
      <c r="N195" t="s">
        <v>1597</v>
      </c>
    </row>
    <row r="196" spans="1:14">
      <c r="A196" t="s">
        <v>3314</v>
      </c>
      <c r="B196">
        <v>200</v>
      </c>
      <c r="C196" t="s">
        <v>1662</v>
      </c>
      <c r="F196" t="s">
        <v>3315</v>
      </c>
      <c r="H196">
        <v>3</v>
      </c>
      <c r="I196">
        <v>1</v>
      </c>
      <c r="J196">
        <v>1</v>
      </c>
      <c r="K196" t="s">
        <v>2984</v>
      </c>
      <c r="M196" s="1">
        <v>1.8518518518518521E-7</v>
      </c>
      <c r="N196" t="s">
        <v>1597</v>
      </c>
    </row>
    <row r="197" spans="1:14">
      <c r="A197" t="s">
        <v>3316</v>
      </c>
      <c r="B197">
        <v>200</v>
      </c>
      <c r="C197" t="s">
        <v>1662</v>
      </c>
      <c r="F197" t="s">
        <v>490</v>
      </c>
      <c r="H197">
        <v>4</v>
      </c>
      <c r="I197">
        <v>1</v>
      </c>
      <c r="J197">
        <v>1</v>
      </c>
      <c r="K197" t="s">
        <v>2984</v>
      </c>
      <c r="M197" s="1">
        <v>3.7037037037037042E-7</v>
      </c>
      <c r="N197" t="s">
        <v>1597</v>
      </c>
    </row>
    <row r="198" spans="1:14">
      <c r="A198" t="s">
        <v>3317</v>
      </c>
      <c r="B198">
        <v>200</v>
      </c>
      <c r="C198" t="s">
        <v>1662</v>
      </c>
      <c r="F198" t="s">
        <v>3318</v>
      </c>
      <c r="H198">
        <v>2</v>
      </c>
      <c r="I198">
        <v>1</v>
      </c>
      <c r="J198">
        <v>1</v>
      </c>
      <c r="K198" t="s">
        <v>3029</v>
      </c>
      <c r="M198" s="1">
        <v>1.4467592592592592E-6</v>
      </c>
      <c r="N198" t="s">
        <v>1597</v>
      </c>
    </row>
    <row r="199" spans="1:14">
      <c r="A199" t="s">
        <v>3319</v>
      </c>
      <c r="B199">
        <v>200</v>
      </c>
      <c r="C199" t="s">
        <v>1662</v>
      </c>
      <c r="D199" t="s">
        <v>1682</v>
      </c>
      <c r="E199">
        <v>73254</v>
      </c>
      <c r="F199" t="s">
        <v>3320</v>
      </c>
      <c r="H199">
        <v>3</v>
      </c>
      <c r="J199">
        <v>1</v>
      </c>
      <c r="K199" t="s">
        <v>3321</v>
      </c>
      <c r="M199" s="1">
        <v>1.8171296296296298E-6</v>
      </c>
      <c r="N199" t="s">
        <v>1597</v>
      </c>
    </row>
    <row r="200" spans="1:14">
      <c r="A200" t="s">
        <v>3322</v>
      </c>
      <c r="B200">
        <v>200</v>
      </c>
      <c r="C200" t="s">
        <v>1662</v>
      </c>
      <c r="D200" t="s">
        <v>1682</v>
      </c>
      <c r="E200">
        <v>44157</v>
      </c>
      <c r="F200" t="s">
        <v>3323</v>
      </c>
      <c r="H200">
        <v>3</v>
      </c>
      <c r="J200">
        <v>1</v>
      </c>
      <c r="K200" t="s">
        <v>3321</v>
      </c>
      <c r="M200" s="1">
        <v>2.7083333333333338E-6</v>
      </c>
      <c r="N200" t="s">
        <v>1597</v>
      </c>
    </row>
    <row r="201" spans="1:14">
      <c r="A201" t="s">
        <v>3324</v>
      </c>
      <c r="B201">
        <v>200</v>
      </c>
      <c r="C201" t="s">
        <v>1662</v>
      </c>
      <c r="F201" t="s">
        <v>3325</v>
      </c>
      <c r="H201">
        <v>2</v>
      </c>
      <c r="I201">
        <v>1</v>
      </c>
      <c r="J201">
        <v>1</v>
      </c>
      <c r="K201" t="s">
        <v>2984</v>
      </c>
      <c r="M201" s="1">
        <v>9.1435185185185185E-7</v>
      </c>
      <c r="N201" t="s">
        <v>1597</v>
      </c>
    </row>
    <row r="202" spans="1:14">
      <c r="A202" t="s">
        <v>3326</v>
      </c>
      <c r="B202">
        <v>200</v>
      </c>
      <c r="C202" t="s">
        <v>1662</v>
      </c>
      <c r="F202" t="s">
        <v>3327</v>
      </c>
      <c r="H202">
        <v>3</v>
      </c>
      <c r="I202">
        <v>1</v>
      </c>
      <c r="J202">
        <v>1</v>
      </c>
      <c r="K202" t="s">
        <v>3201</v>
      </c>
      <c r="M202" s="1">
        <v>7.2916666666666664E-7</v>
      </c>
      <c r="N202" t="s">
        <v>1597</v>
      </c>
    </row>
    <row r="203" spans="1:14">
      <c r="A203" t="s">
        <v>3328</v>
      </c>
      <c r="B203">
        <v>200</v>
      </c>
      <c r="C203" t="s">
        <v>1662</v>
      </c>
      <c r="F203" t="s">
        <v>3329</v>
      </c>
      <c r="H203">
        <v>3</v>
      </c>
      <c r="I203">
        <v>1</v>
      </c>
      <c r="J203">
        <v>1</v>
      </c>
      <c r="K203" t="s">
        <v>3330</v>
      </c>
      <c r="M203" s="1">
        <v>9.0277777777777776E-7</v>
      </c>
      <c r="N203" t="s">
        <v>1597</v>
      </c>
    </row>
    <row r="204" spans="1:14">
      <c r="A204" t="s">
        <v>3331</v>
      </c>
      <c r="B204">
        <v>200</v>
      </c>
      <c r="C204" t="s">
        <v>1662</v>
      </c>
      <c r="D204" t="s">
        <v>1682</v>
      </c>
      <c r="E204">
        <v>44046</v>
      </c>
      <c r="F204" t="s">
        <v>3332</v>
      </c>
      <c r="H204">
        <v>3</v>
      </c>
      <c r="J204">
        <v>1</v>
      </c>
      <c r="K204" t="s">
        <v>3333</v>
      </c>
      <c r="M204" s="1">
        <v>1.0879629629629631E-6</v>
      </c>
      <c r="N204" t="s">
        <v>1597</v>
      </c>
    </row>
    <row r="205" spans="1:14">
      <c r="A205" t="s">
        <v>3334</v>
      </c>
      <c r="B205">
        <v>200</v>
      </c>
      <c r="C205" t="s">
        <v>1662</v>
      </c>
      <c r="D205" t="s">
        <v>1682</v>
      </c>
      <c r="E205">
        <v>153</v>
      </c>
      <c r="F205" t="s">
        <v>3335</v>
      </c>
      <c r="H205">
        <v>2</v>
      </c>
      <c r="I205">
        <v>1</v>
      </c>
      <c r="J205">
        <v>1</v>
      </c>
      <c r="K205" t="s">
        <v>2945</v>
      </c>
      <c r="M205" s="1">
        <v>3.5879629629629633E-7</v>
      </c>
      <c r="N205" t="s">
        <v>1597</v>
      </c>
    </row>
    <row r="206" spans="1:14">
      <c r="A206" t="s">
        <v>3336</v>
      </c>
      <c r="B206">
        <v>200</v>
      </c>
      <c r="C206" t="s">
        <v>1662</v>
      </c>
      <c r="D206" t="s">
        <v>1682</v>
      </c>
      <c r="F206" t="s">
        <v>3337</v>
      </c>
      <c r="H206">
        <v>2</v>
      </c>
      <c r="I206">
        <v>1</v>
      </c>
      <c r="J206">
        <v>1</v>
      </c>
      <c r="M206" s="1">
        <v>1.0763888888888888E-6</v>
      </c>
      <c r="N206" t="s">
        <v>1597</v>
      </c>
    </row>
    <row r="207" spans="1:14">
      <c r="A207" t="s">
        <v>3338</v>
      </c>
      <c r="B207">
        <v>200</v>
      </c>
      <c r="C207" t="s">
        <v>1662</v>
      </c>
      <c r="D207" t="s">
        <v>1682</v>
      </c>
      <c r="E207">
        <v>155</v>
      </c>
      <c r="F207" t="s">
        <v>3339</v>
      </c>
      <c r="H207">
        <v>2</v>
      </c>
      <c r="I207">
        <v>1</v>
      </c>
      <c r="J207">
        <v>1</v>
      </c>
      <c r="M207" s="1">
        <v>6.8749999999999986E-6</v>
      </c>
      <c r="N207" t="s">
        <v>1597</v>
      </c>
    </row>
    <row r="208" spans="1:14">
      <c r="A208" t="s">
        <v>3340</v>
      </c>
      <c r="B208">
        <v>200</v>
      </c>
      <c r="C208" t="s">
        <v>1662</v>
      </c>
      <c r="D208" t="s">
        <v>1682</v>
      </c>
      <c r="F208" t="s">
        <v>3341</v>
      </c>
      <c r="H208">
        <v>2</v>
      </c>
      <c r="I208">
        <v>1</v>
      </c>
      <c r="J208">
        <v>1</v>
      </c>
      <c r="M208" s="1">
        <v>9.0277777777777776E-7</v>
      </c>
      <c r="N208" t="s">
        <v>1597</v>
      </c>
    </row>
    <row r="209" spans="1:14">
      <c r="A209" t="s">
        <v>3342</v>
      </c>
      <c r="B209">
        <v>200</v>
      </c>
      <c r="C209" t="s">
        <v>1662</v>
      </c>
      <c r="F209" t="s">
        <v>3343</v>
      </c>
      <c r="H209">
        <v>3</v>
      </c>
      <c r="I209">
        <v>1</v>
      </c>
      <c r="J209">
        <v>1</v>
      </c>
      <c r="K209" t="s">
        <v>3068</v>
      </c>
      <c r="M209" s="1">
        <v>1.9907407407407403E-6</v>
      </c>
      <c r="N209" t="s">
        <v>1597</v>
      </c>
    </row>
    <row r="210" spans="1:14">
      <c r="A210" t="s">
        <v>3344</v>
      </c>
      <c r="B210">
        <v>200</v>
      </c>
      <c r="C210" t="s">
        <v>1662</v>
      </c>
      <c r="F210" t="s">
        <v>3345</v>
      </c>
      <c r="H210">
        <v>4</v>
      </c>
      <c r="I210">
        <v>1</v>
      </c>
      <c r="J210">
        <v>1</v>
      </c>
      <c r="M210" s="1">
        <v>1.8055555555555555E-6</v>
      </c>
      <c r="N210" t="s">
        <v>1597</v>
      </c>
    </row>
    <row r="211" spans="1:14">
      <c r="A211" t="s">
        <v>3346</v>
      </c>
      <c r="B211">
        <v>200</v>
      </c>
      <c r="C211" t="s">
        <v>1662</v>
      </c>
      <c r="D211" t="s">
        <v>1682</v>
      </c>
      <c r="E211">
        <v>10939</v>
      </c>
      <c r="F211" t="s">
        <v>3347</v>
      </c>
      <c r="G211" t="s">
        <v>3348</v>
      </c>
      <c r="H211">
        <v>4</v>
      </c>
      <c r="J211">
        <v>1</v>
      </c>
      <c r="K211" t="s">
        <v>1596</v>
      </c>
      <c r="M211" s="1">
        <v>2.7083333333333338E-6</v>
      </c>
      <c r="N211" t="s">
        <v>1597</v>
      </c>
    </row>
    <row r="212" spans="1:14">
      <c r="A212" t="s">
        <v>3349</v>
      </c>
      <c r="B212">
        <v>200</v>
      </c>
      <c r="C212" t="s">
        <v>1662</v>
      </c>
      <c r="F212" t="s">
        <v>3350</v>
      </c>
      <c r="H212">
        <v>3</v>
      </c>
      <c r="I212">
        <v>1</v>
      </c>
      <c r="J212">
        <v>1</v>
      </c>
      <c r="K212" t="s">
        <v>3201</v>
      </c>
      <c r="M212" s="1">
        <v>1.337962962962963E-5</v>
      </c>
      <c r="N212" t="s">
        <v>1597</v>
      </c>
    </row>
    <row r="213" spans="1:14">
      <c r="A213" t="s">
        <v>3351</v>
      </c>
      <c r="B213">
        <v>200</v>
      </c>
      <c r="C213" t="s">
        <v>1662</v>
      </c>
      <c r="D213" t="s">
        <v>1682</v>
      </c>
      <c r="E213">
        <v>162</v>
      </c>
      <c r="F213" t="s">
        <v>3352</v>
      </c>
      <c r="H213">
        <v>4</v>
      </c>
      <c r="I213">
        <v>1</v>
      </c>
      <c r="J213">
        <v>1</v>
      </c>
      <c r="K213" t="s">
        <v>3064</v>
      </c>
      <c r="M213" s="1">
        <v>1.2615740740740742E-6</v>
      </c>
      <c r="N213" t="s">
        <v>1597</v>
      </c>
    </row>
    <row r="214" spans="1:14">
      <c r="A214" t="s">
        <v>3353</v>
      </c>
      <c r="B214">
        <v>200</v>
      </c>
      <c r="C214" t="s">
        <v>1662</v>
      </c>
      <c r="D214" t="s">
        <v>1682</v>
      </c>
      <c r="F214" t="s">
        <v>3354</v>
      </c>
      <c r="H214">
        <v>2</v>
      </c>
      <c r="I214">
        <v>1</v>
      </c>
      <c r="J214">
        <v>1</v>
      </c>
      <c r="K214" t="s">
        <v>3355</v>
      </c>
      <c r="M214" s="1">
        <v>9.0277777777777776E-7</v>
      </c>
      <c r="N214" t="s">
        <v>2987</v>
      </c>
    </row>
    <row r="215" spans="1:14">
      <c r="A215" t="s">
        <v>3356</v>
      </c>
      <c r="B215">
        <v>200</v>
      </c>
      <c r="C215" t="s">
        <v>1662</v>
      </c>
      <c r="F215" t="s">
        <v>3357</v>
      </c>
      <c r="H215">
        <v>3</v>
      </c>
      <c r="I215">
        <v>1</v>
      </c>
      <c r="J215">
        <v>1</v>
      </c>
      <c r="K215" t="s">
        <v>2984</v>
      </c>
      <c r="M215" s="1">
        <v>1.9791666666666666E-6</v>
      </c>
      <c r="N215" t="s">
        <v>1597</v>
      </c>
    </row>
    <row r="216" spans="1:14">
      <c r="A216" t="s">
        <v>3358</v>
      </c>
      <c r="B216">
        <v>200</v>
      </c>
      <c r="C216" t="s">
        <v>1662</v>
      </c>
      <c r="D216" t="s">
        <v>1682</v>
      </c>
      <c r="F216" t="s">
        <v>3359</v>
      </c>
      <c r="H216">
        <v>3</v>
      </c>
      <c r="I216">
        <v>1</v>
      </c>
      <c r="J216">
        <v>1</v>
      </c>
      <c r="K216" t="s">
        <v>1596</v>
      </c>
      <c r="M216" s="1">
        <v>2.3495370370370375E-6</v>
      </c>
      <c r="N216" t="s">
        <v>2987</v>
      </c>
    </row>
    <row r="217" spans="1:14">
      <c r="A217" t="s">
        <v>3360</v>
      </c>
      <c r="B217">
        <v>200</v>
      </c>
      <c r="C217" t="s">
        <v>1662</v>
      </c>
      <c r="F217" t="s">
        <v>3361</v>
      </c>
      <c r="H217">
        <v>4</v>
      </c>
      <c r="I217">
        <v>1</v>
      </c>
      <c r="J217">
        <v>1</v>
      </c>
      <c r="K217" t="s">
        <v>3073</v>
      </c>
      <c r="M217" s="1">
        <v>5.4398148148148154E-7</v>
      </c>
      <c r="N217" t="s">
        <v>1597</v>
      </c>
    </row>
    <row r="218" spans="1:14">
      <c r="A218" t="s">
        <v>3362</v>
      </c>
      <c r="B218">
        <v>200</v>
      </c>
      <c r="C218" t="s">
        <v>1662</v>
      </c>
      <c r="F218" t="s">
        <v>3363</v>
      </c>
      <c r="H218">
        <v>2</v>
      </c>
      <c r="I218">
        <v>1</v>
      </c>
      <c r="J218">
        <v>1</v>
      </c>
      <c r="K218" t="s">
        <v>3073</v>
      </c>
      <c r="M218" s="1">
        <v>1.7361111111111112E-7</v>
      </c>
      <c r="N218" t="s">
        <v>1597</v>
      </c>
    </row>
    <row r="219" spans="1:14">
      <c r="A219" t="s">
        <v>3364</v>
      </c>
      <c r="B219">
        <v>200</v>
      </c>
      <c r="C219" t="s">
        <v>1662</v>
      </c>
      <c r="F219" t="s">
        <v>3365</v>
      </c>
      <c r="H219">
        <v>4</v>
      </c>
      <c r="I219">
        <v>1</v>
      </c>
      <c r="J219">
        <v>2</v>
      </c>
      <c r="K219" t="s">
        <v>3073</v>
      </c>
      <c r="M219" s="1">
        <v>3.5879629629629633E-7</v>
      </c>
      <c r="N219" t="s">
        <v>1597</v>
      </c>
    </row>
    <row r="220" spans="1:14">
      <c r="A220" t="s">
        <v>3366</v>
      </c>
      <c r="B220">
        <v>200</v>
      </c>
      <c r="C220" t="s">
        <v>1662</v>
      </c>
      <c r="F220" t="s">
        <v>3367</v>
      </c>
      <c r="H220">
        <v>4</v>
      </c>
      <c r="I220">
        <v>1</v>
      </c>
      <c r="J220">
        <v>1</v>
      </c>
      <c r="K220" t="s">
        <v>3073</v>
      </c>
      <c r="M220" s="1">
        <v>1.7361111111111112E-7</v>
      </c>
      <c r="N220" t="s">
        <v>1597</v>
      </c>
    </row>
    <row r="221" spans="1:14">
      <c r="A221" t="s">
        <v>3368</v>
      </c>
      <c r="B221">
        <v>200</v>
      </c>
      <c r="C221" t="s">
        <v>1662</v>
      </c>
      <c r="F221" t="s">
        <v>3369</v>
      </c>
      <c r="H221">
        <v>4</v>
      </c>
      <c r="I221">
        <v>1</v>
      </c>
      <c r="J221">
        <v>1</v>
      </c>
      <c r="K221" t="s">
        <v>3073</v>
      </c>
      <c r="M221" s="1">
        <v>3.5879629629629633E-7</v>
      </c>
      <c r="N221" t="s">
        <v>1597</v>
      </c>
    </row>
    <row r="222" spans="1:14">
      <c r="A222" t="s">
        <v>3370</v>
      </c>
      <c r="B222">
        <v>200</v>
      </c>
      <c r="C222" t="s">
        <v>1662</v>
      </c>
      <c r="F222" t="s">
        <v>3371</v>
      </c>
      <c r="H222">
        <v>4</v>
      </c>
      <c r="I222">
        <v>1</v>
      </c>
      <c r="J222">
        <v>2</v>
      </c>
      <c r="K222" t="s">
        <v>3073</v>
      </c>
      <c r="M222" s="1">
        <v>1.8518518518518521E-7</v>
      </c>
      <c r="N222" t="s">
        <v>1597</v>
      </c>
    </row>
    <row r="223" spans="1:14">
      <c r="A223" t="s">
        <v>3372</v>
      </c>
      <c r="B223">
        <v>200</v>
      </c>
      <c r="C223" t="s">
        <v>1662</v>
      </c>
      <c r="F223" t="s">
        <v>3373</v>
      </c>
      <c r="H223">
        <v>3</v>
      </c>
      <c r="I223">
        <v>1</v>
      </c>
      <c r="J223">
        <v>6</v>
      </c>
      <c r="K223" t="s">
        <v>3073</v>
      </c>
      <c r="M223" s="1">
        <v>7.1759259259259266E-7</v>
      </c>
      <c r="N223" t="s">
        <v>1597</v>
      </c>
    </row>
    <row r="224" spans="1:14">
      <c r="A224" t="s">
        <v>3374</v>
      </c>
      <c r="B224">
        <v>200</v>
      </c>
      <c r="C224" t="s">
        <v>1662</v>
      </c>
      <c r="D224" t="s">
        <v>1682</v>
      </c>
      <c r="E224">
        <v>178</v>
      </c>
      <c r="F224" t="s">
        <v>3375</v>
      </c>
      <c r="G224" t="s">
        <v>3376</v>
      </c>
      <c r="H224">
        <v>2</v>
      </c>
      <c r="I224">
        <v>1</v>
      </c>
      <c r="J224">
        <v>1</v>
      </c>
      <c r="K224" t="s">
        <v>3377</v>
      </c>
      <c r="M224" s="1">
        <v>5.4398148148148154E-7</v>
      </c>
      <c r="N224" t="s">
        <v>1597</v>
      </c>
    </row>
    <row r="225" spans="1:14">
      <c r="A225" t="s">
        <v>3378</v>
      </c>
      <c r="B225">
        <v>200</v>
      </c>
      <c r="C225" t="s">
        <v>1662</v>
      </c>
      <c r="D225" t="s">
        <v>1682</v>
      </c>
      <c r="F225" t="s">
        <v>3379</v>
      </c>
      <c r="H225">
        <v>3</v>
      </c>
      <c r="J225">
        <v>1</v>
      </c>
      <c r="K225" t="s">
        <v>2984</v>
      </c>
      <c r="M225" s="1">
        <v>2.3321759259259257E-5</v>
      </c>
      <c r="N225" t="s">
        <v>1597</v>
      </c>
    </row>
    <row r="226" spans="1:14">
      <c r="A226" t="s">
        <v>3380</v>
      </c>
      <c r="B226">
        <v>200</v>
      </c>
      <c r="C226" t="s">
        <v>1662</v>
      </c>
      <c r="F226" t="s">
        <v>3381</v>
      </c>
      <c r="H226">
        <v>3</v>
      </c>
      <c r="I226">
        <v>1</v>
      </c>
      <c r="J226">
        <v>1</v>
      </c>
      <c r="M226" s="1">
        <v>9.2465277777777779E-5</v>
      </c>
      <c r="N226" t="s">
        <v>1597</v>
      </c>
    </row>
    <row r="227" spans="1:14">
      <c r="A227" t="s">
        <v>3382</v>
      </c>
      <c r="B227">
        <v>200</v>
      </c>
      <c r="C227" t="s">
        <v>1662</v>
      </c>
      <c r="D227" t="s">
        <v>3383</v>
      </c>
      <c r="H227">
        <v>2</v>
      </c>
      <c r="I227">
        <v>1</v>
      </c>
      <c r="J227">
        <v>1</v>
      </c>
      <c r="K227" t="s">
        <v>3384</v>
      </c>
      <c r="M227" s="1">
        <v>1.0879629629629631E-6</v>
      </c>
      <c r="N227" t="s">
        <v>1597</v>
      </c>
    </row>
    <row r="228" spans="1:14">
      <c r="A228" t="s">
        <v>3385</v>
      </c>
      <c r="B228">
        <v>200</v>
      </c>
      <c r="C228" t="s">
        <v>1662</v>
      </c>
      <c r="D228" t="s">
        <v>1682</v>
      </c>
      <c r="E228">
        <v>167</v>
      </c>
      <c r="F228" t="s">
        <v>3386</v>
      </c>
      <c r="H228">
        <v>3</v>
      </c>
      <c r="I228">
        <v>1</v>
      </c>
      <c r="J228">
        <v>1</v>
      </c>
      <c r="K228" t="s">
        <v>3210</v>
      </c>
      <c r="M228" s="1">
        <v>3.5879629629629633E-7</v>
      </c>
      <c r="N228" t="s">
        <v>1597</v>
      </c>
    </row>
    <row r="229" spans="1:14">
      <c r="A229" t="s">
        <v>3387</v>
      </c>
      <c r="B229">
        <v>200</v>
      </c>
      <c r="C229" t="s">
        <v>1662</v>
      </c>
      <c r="F229" t="s">
        <v>2726</v>
      </c>
      <c r="H229">
        <v>2</v>
      </c>
      <c r="I229">
        <v>1</v>
      </c>
      <c r="J229">
        <v>1</v>
      </c>
      <c r="K229" t="s">
        <v>3330</v>
      </c>
      <c r="M229" s="1">
        <v>1.0879629629629631E-6</v>
      </c>
      <c r="N229" t="s">
        <v>1597</v>
      </c>
    </row>
    <row r="230" spans="1:14">
      <c r="A230" t="s">
        <v>3388</v>
      </c>
      <c r="B230">
        <v>404</v>
      </c>
      <c r="C230" t="s">
        <v>1594</v>
      </c>
      <c r="F230" t="s">
        <v>3389</v>
      </c>
      <c r="H230">
        <v>4</v>
      </c>
      <c r="J230">
        <v>1</v>
      </c>
      <c r="K230" t="s">
        <v>1596</v>
      </c>
      <c r="M230" s="1">
        <v>5.9722222222222222E-6</v>
      </c>
      <c r="N230" t="s">
        <v>1597</v>
      </c>
    </row>
    <row r="231" spans="1:14">
      <c r="A231" t="s">
        <v>3390</v>
      </c>
      <c r="B231">
        <v>200</v>
      </c>
      <c r="C231" t="s">
        <v>1662</v>
      </c>
      <c r="D231" t="s">
        <v>1682</v>
      </c>
      <c r="F231" t="s">
        <v>3391</v>
      </c>
      <c r="H231">
        <v>1</v>
      </c>
      <c r="J231">
        <v>4</v>
      </c>
      <c r="K231" t="s">
        <v>1596</v>
      </c>
      <c r="M231" s="1">
        <v>1.6203703703703705E-6</v>
      </c>
      <c r="N231" t="s">
        <v>1597</v>
      </c>
    </row>
    <row r="232" spans="1:14">
      <c r="A232" t="s">
        <v>3392</v>
      </c>
      <c r="B232">
        <v>200</v>
      </c>
      <c r="C232" t="s">
        <v>1662</v>
      </c>
      <c r="D232" t="s">
        <v>1682</v>
      </c>
      <c r="F232" t="s">
        <v>490</v>
      </c>
      <c r="H232">
        <v>3</v>
      </c>
      <c r="J232">
        <v>1</v>
      </c>
      <c r="K232" t="s">
        <v>1596</v>
      </c>
      <c r="M232" s="1">
        <v>1.2731481481481481E-6</v>
      </c>
      <c r="N232" t="s">
        <v>1597</v>
      </c>
    </row>
    <row r="233" spans="1:14">
      <c r="A233" t="s">
        <v>3393</v>
      </c>
      <c r="B233">
        <v>200</v>
      </c>
      <c r="C233" t="s">
        <v>1662</v>
      </c>
      <c r="D233" t="s">
        <v>1682</v>
      </c>
      <c r="F233" t="s">
        <v>3394</v>
      </c>
      <c r="H233">
        <v>4</v>
      </c>
      <c r="J233">
        <v>1</v>
      </c>
      <c r="K233" t="s">
        <v>1596</v>
      </c>
      <c r="M233" s="1">
        <v>1.0879629629629631E-6</v>
      </c>
      <c r="N233" t="s">
        <v>1597</v>
      </c>
    </row>
    <row r="234" spans="1:14">
      <c r="A234" t="s">
        <v>3395</v>
      </c>
      <c r="B234">
        <v>200</v>
      </c>
      <c r="C234" t="s">
        <v>1662</v>
      </c>
      <c r="D234" t="s">
        <v>1682</v>
      </c>
      <c r="F234" t="s">
        <v>3396</v>
      </c>
      <c r="H234">
        <v>3</v>
      </c>
      <c r="J234">
        <v>1</v>
      </c>
      <c r="K234" t="s">
        <v>1596</v>
      </c>
      <c r="M234" s="1">
        <v>1.2731481481481481E-6</v>
      </c>
      <c r="N234" t="s">
        <v>1597</v>
      </c>
    </row>
    <row r="235" spans="1:14">
      <c r="A235" t="s">
        <v>3397</v>
      </c>
      <c r="B235">
        <v>200</v>
      </c>
      <c r="C235" t="s">
        <v>1662</v>
      </c>
      <c r="D235" t="s">
        <v>1682</v>
      </c>
      <c r="F235" t="s">
        <v>3398</v>
      </c>
      <c r="H235">
        <v>3</v>
      </c>
      <c r="J235">
        <v>1</v>
      </c>
      <c r="K235" t="s">
        <v>1596</v>
      </c>
      <c r="M235" s="1">
        <v>1.2731481481481481E-6</v>
      </c>
      <c r="N235" t="s">
        <v>1597</v>
      </c>
    </row>
    <row r="236" spans="1:14">
      <c r="A236" t="s">
        <v>3399</v>
      </c>
      <c r="B236">
        <v>200</v>
      </c>
      <c r="C236" t="s">
        <v>1662</v>
      </c>
      <c r="D236" t="s">
        <v>1682</v>
      </c>
      <c r="F236" t="s">
        <v>3400</v>
      </c>
      <c r="H236">
        <v>3</v>
      </c>
      <c r="J236">
        <v>1</v>
      </c>
      <c r="K236" t="s">
        <v>1596</v>
      </c>
      <c r="M236" s="1">
        <v>1.0879629629629631E-6</v>
      </c>
      <c r="N236" t="s">
        <v>1597</v>
      </c>
    </row>
    <row r="237" spans="1:14">
      <c r="A237" t="s">
        <v>3401</v>
      </c>
      <c r="B237">
        <v>200</v>
      </c>
      <c r="C237" t="s">
        <v>1662</v>
      </c>
      <c r="D237" t="s">
        <v>1682</v>
      </c>
      <c r="F237" t="s">
        <v>3402</v>
      </c>
      <c r="H237">
        <v>3</v>
      </c>
      <c r="J237">
        <v>1</v>
      </c>
      <c r="K237" t="s">
        <v>1596</v>
      </c>
      <c r="M237" s="1">
        <v>1.0879629629629631E-6</v>
      </c>
      <c r="N237" t="s">
        <v>1597</v>
      </c>
    </row>
    <row r="238" spans="1:14">
      <c r="A238" t="s">
        <v>3403</v>
      </c>
      <c r="B238">
        <v>200</v>
      </c>
      <c r="C238" t="s">
        <v>1662</v>
      </c>
      <c r="D238" t="s">
        <v>1682</v>
      </c>
      <c r="F238" t="s">
        <v>3404</v>
      </c>
      <c r="H238">
        <v>3</v>
      </c>
      <c r="J238">
        <v>1</v>
      </c>
      <c r="K238" t="s">
        <v>1596</v>
      </c>
      <c r="M238" s="1">
        <v>1.0879629629629631E-6</v>
      </c>
      <c r="N238" t="s">
        <v>1597</v>
      </c>
    </row>
    <row r="239" spans="1:14">
      <c r="A239" t="s">
        <v>3405</v>
      </c>
      <c r="B239">
        <v>200</v>
      </c>
      <c r="C239" t="s">
        <v>1662</v>
      </c>
      <c r="D239" t="s">
        <v>1682</v>
      </c>
      <c r="F239" t="s">
        <v>3406</v>
      </c>
      <c r="H239">
        <v>4</v>
      </c>
      <c r="J239">
        <v>1</v>
      </c>
      <c r="K239" t="s">
        <v>3064</v>
      </c>
      <c r="M239" s="1">
        <v>5.4282407407407404E-6</v>
      </c>
      <c r="N239" t="s">
        <v>1597</v>
      </c>
    </row>
    <row r="240" spans="1:14">
      <c r="A240" t="s">
        <v>3407</v>
      </c>
      <c r="B240">
        <v>200</v>
      </c>
      <c r="C240" t="s">
        <v>1662</v>
      </c>
      <c r="D240" t="s">
        <v>1682</v>
      </c>
      <c r="E240">
        <v>129</v>
      </c>
      <c r="F240" t="s">
        <v>490</v>
      </c>
      <c r="H240">
        <v>6</v>
      </c>
      <c r="I240">
        <v>1</v>
      </c>
      <c r="J240">
        <v>1</v>
      </c>
      <c r="K240" t="s">
        <v>2945</v>
      </c>
      <c r="M240" s="1">
        <v>1.8518518518518521E-7</v>
      </c>
      <c r="N240" t="s">
        <v>1597</v>
      </c>
    </row>
    <row r="241" spans="1:14">
      <c r="A241" t="s">
        <v>3408</v>
      </c>
      <c r="B241">
        <v>200</v>
      </c>
      <c r="C241" t="s">
        <v>1662</v>
      </c>
      <c r="D241" t="s">
        <v>1682</v>
      </c>
      <c r="E241">
        <v>129</v>
      </c>
      <c r="F241" t="s">
        <v>490</v>
      </c>
      <c r="H241">
        <v>4</v>
      </c>
      <c r="I241">
        <v>1</v>
      </c>
      <c r="J241">
        <v>1</v>
      </c>
      <c r="K241" t="s">
        <v>2945</v>
      </c>
      <c r="M241" s="1">
        <v>1.7361111111111112E-7</v>
      </c>
      <c r="N241" t="s">
        <v>1597</v>
      </c>
    </row>
    <row r="242" spans="1:14">
      <c r="A242" t="s">
        <v>3409</v>
      </c>
      <c r="B242">
        <v>200</v>
      </c>
      <c r="C242" t="s">
        <v>1662</v>
      </c>
      <c r="D242" t="s">
        <v>1682</v>
      </c>
      <c r="E242">
        <v>150</v>
      </c>
      <c r="F242" t="s">
        <v>490</v>
      </c>
      <c r="H242">
        <v>5</v>
      </c>
      <c r="I242">
        <v>1</v>
      </c>
      <c r="J242">
        <v>2</v>
      </c>
      <c r="K242" t="s">
        <v>2945</v>
      </c>
      <c r="M242" s="1">
        <v>3.7037037037037042E-7</v>
      </c>
      <c r="N242" t="s">
        <v>1597</v>
      </c>
    </row>
    <row r="243" spans="1:14">
      <c r="A243" t="s">
        <v>3410</v>
      </c>
      <c r="B243">
        <v>200</v>
      </c>
      <c r="C243" t="s">
        <v>1662</v>
      </c>
      <c r="D243" t="s">
        <v>1682</v>
      </c>
      <c r="E243">
        <v>147</v>
      </c>
      <c r="F243" t="s">
        <v>490</v>
      </c>
      <c r="H243">
        <v>3</v>
      </c>
      <c r="I243">
        <v>1</v>
      </c>
      <c r="J243">
        <v>1</v>
      </c>
      <c r="K243" t="s">
        <v>2945</v>
      </c>
      <c r="M243" s="1">
        <v>1.8171296296296298E-6</v>
      </c>
      <c r="N243" t="s">
        <v>1597</v>
      </c>
    </row>
    <row r="244" spans="1:14">
      <c r="A244" t="s">
        <v>3411</v>
      </c>
      <c r="B244">
        <v>200</v>
      </c>
      <c r="C244" t="s">
        <v>1662</v>
      </c>
      <c r="D244" t="s">
        <v>1682</v>
      </c>
      <c r="F244" t="s">
        <v>3412</v>
      </c>
      <c r="H244">
        <v>1</v>
      </c>
      <c r="J244">
        <v>459</v>
      </c>
      <c r="K244" t="s">
        <v>1596</v>
      </c>
      <c r="M244" s="1">
        <v>3.796296296296296E-6</v>
      </c>
      <c r="N244" t="s">
        <v>1597</v>
      </c>
    </row>
    <row r="245" spans="1:14">
      <c r="A245" t="s">
        <v>3413</v>
      </c>
      <c r="B245">
        <v>200</v>
      </c>
      <c r="C245" t="s">
        <v>1662</v>
      </c>
      <c r="D245" t="s">
        <v>1682</v>
      </c>
      <c r="E245">
        <v>640</v>
      </c>
      <c r="F245" t="s">
        <v>490</v>
      </c>
      <c r="H245">
        <v>4</v>
      </c>
      <c r="I245">
        <v>1</v>
      </c>
      <c r="J245">
        <v>1</v>
      </c>
      <c r="K245" t="s">
        <v>3414</v>
      </c>
      <c r="M245" s="1">
        <v>7.1759259259259266E-7</v>
      </c>
      <c r="N245" t="s">
        <v>1597</v>
      </c>
    </row>
    <row r="246" spans="1:14">
      <c r="A246" t="s">
        <v>3415</v>
      </c>
      <c r="B246">
        <v>200</v>
      </c>
      <c r="C246" t="s">
        <v>1662</v>
      </c>
      <c r="D246" t="s">
        <v>1682</v>
      </c>
      <c r="E246">
        <v>581</v>
      </c>
      <c r="F246" t="s">
        <v>490</v>
      </c>
      <c r="H246">
        <v>7</v>
      </c>
      <c r="I246">
        <v>1</v>
      </c>
      <c r="J246">
        <v>1</v>
      </c>
      <c r="K246" t="s">
        <v>3414</v>
      </c>
      <c r="M246" s="1">
        <v>7.2916666666666664E-7</v>
      </c>
      <c r="N246" t="s">
        <v>1597</v>
      </c>
    </row>
    <row r="247" spans="1:14">
      <c r="A247" t="s">
        <v>3416</v>
      </c>
      <c r="B247">
        <v>200</v>
      </c>
      <c r="C247" t="s">
        <v>1662</v>
      </c>
      <c r="D247" t="s">
        <v>1682</v>
      </c>
      <c r="E247">
        <v>591</v>
      </c>
      <c r="F247" t="s">
        <v>490</v>
      </c>
      <c r="H247">
        <v>5</v>
      </c>
      <c r="I247">
        <v>1</v>
      </c>
      <c r="J247">
        <v>1</v>
      </c>
      <c r="K247" t="s">
        <v>3414</v>
      </c>
      <c r="M247" s="1">
        <v>5.4398148148148154E-7</v>
      </c>
      <c r="N247" t="s">
        <v>1597</v>
      </c>
    </row>
    <row r="248" spans="1:14">
      <c r="A248" t="s">
        <v>3417</v>
      </c>
      <c r="B248">
        <v>200</v>
      </c>
      <c r="C248" t="s">
        <v>1662</v>
      </c>
      <c r="D248" t="s">
        <v>1682</v>
      </c>
      <c r="E248">
        <v>469</v>
      </c>
      <c r="F248" t="s">
        <v>490</v>
      </c>
      <c r="H248">
        <v>4</v>
      </c>
      <c r="I248">
        <v>1</v>
      </c>
      <c r="J248">
        <v>1</v>
      </c>
      <c r="K248" t="s">
        <v>3414</v>
      </c>
      <c r="M248" s="1">
        <v>1.6319444444444442E-6</v>
      </c>
      <c r="N248" t="s">
        <v>1597</v>
      </c>
    </row>
    <row r="249" spans="1:14">
      <c r="A249" t="s">
        <v>3418</v>
      </c>
      <c r="B249">
        <v>200</v>
      </c>
      <c r="C249" t="s">
        <v>1662</v>
      </c>
      <c r="D249" t="s">
        <v>1682</v>
      </c>
      <c r="E249">
        <v>454</v>
      </c>
      <c r="F249" t="s">
        <v>490</v>
      </c>
      <c r="H249">
        <v>6</v>
      </c>
      <c r="I249">
        <v>1</v>
      </c>
      <c r="J249">
        <v>1</v>
      </c>
      <c r="K249" t="s">
        <v>3414</v>
      </c>
      <c r="M249" s="1">
        <v>7.1759259259259266E-7</v>
      </c>
      <c r="N249" t="s">
        <v>1597</v>
      </c>
    </row>
    <row r="250" spans="1:14">
      <c r="A250" t="s">
        <v>3419</v>
      </c>
      <c r="B250">
        <v>200</v>
      </c>
      <c r="C250" t="s">
        <v>1662</v>
      </c>
      <c r="D250" t="s">
        <v>1682</v>
      </c>
      <c r="E250">
        <v>516</v>
      </c>
      <c r="F250" t="s">
        <v>490</v>
      </c>
      <c r="H250">
        <v>3</v>
      </c>
      <c r="I250">
        <v>1</v>
      </c>
      <c r="J250">
        <v>1</v>
      </c>
      <c r="K250" t="s">
        <v>3414</v>
      </c>
      <c r="M250" s="1">
        <v>7.1759259259259266E-7</v>
      </c>
      <c r="N250" t="s">
        <v>1597</v>
      </c>
    </row>
    <row r="251" spans="1:14">
      <c r="A251" t="s">
        <v>3420</v>
      </c>
      <c r="B251">
        <v>200</v>
      </c>
      <c r="C251" t="s">
        <v>1662</v>
      </c>
      <c r="D251" t="s">
        <v>1682</v>
      </c>
      <c r="E251">
        <v>554440</v>
      </c>
      <c r="F251" t="s">
        <v>490</v>
      </c>
      <c r="H251">
        <v>6</v>
      </c>
      <c r="J251">
        <v>1</v>
      </c>
      <c r="K251" t="s">
        <v>3384</v>
      </c>
      <c r="M251" s="1">
        <v>7.1759259259259266E-7</v>
      </c>
      <c r="N251" t="s">
        <v>1597</v>
      </c>
    </row>
    <row r="252" spans="1:14">
      <c r="A252" t="s">
        <v>3421</v>
      </c>
      <c r="B252">
        <v>200</v>
      </c>
      <c r="C252" t="s">
        <v>1662</v>
      </c>
      <c r="D252" t="s">
        <v>1682</v>
      </c>
      <c r="E252">
        <v>554585</v>
      </c>
      <c r="F252" t="s">
        <v>490</v>
      </c>
      <c r="H252">
        <v>8</v>
      </c>
      <c r="J252">
        <v>1</v>
      </c>
      <c r="K252" t="s">
        <v>3384</v>
      </c>
      <c r="M252" s="1">
        <v>9.1435185185185185E-7</v>
      </c>
      <c r="N252" t="s">
        <v>1597</v>
      </c>
    </row>
    <row r="253" spans="1:14">
      <c r="A253" t="s">
        <v>3422</v>
      </c>
      <c r="B253">
        <v>200</v>
      </c>
      <c r="C253" t="s">
        <v>1662</v>
      </c>
      <c r="D253" t="s">
        <v>1682</v>
      </c>
      <c r="E253">
        <v>554986</v>
      </c>
      <c r="F253" t="s">
        <v>490</v>
      </c>
      <c r="H253">
        <v>5</v>
      </c>
      <c r="J253">
        <v>1</v>
      </c>
      <c r="K253" t="s">
        <v>3384</v>
      </c>
      <c r="M253" s="1">
        <v>1.2615740740740742E-6</v>
      </c>
      <c r="N253" t="s">
        <v>1597</v>
      </c>
    </row>
    <row r="254" spans="1:14">
      <c r="A254" t="s">
        <v>3423</v>
      </c>
      <c r="B254">
        <v>12029</v>
      </c>
      <c r="C254" t="s">
        <v>3266</v>
      </c>
      <c r="F254" t="s">
        <v>3424</v>
      </c>
      <c r="H254">
        <v>4</v>
      </c>
      <c r="J254">
        <v>1</v>
      </c>
      <c r="M254" s="1">
        <v>0</v>
      </c>
      <c r="N254" t="s">
        <v>1597</v>
      </c>
    </row>
    <row r="255" spans="1:14">
      <c r="A255" t="s">
        <v>3425</v>
      </c>
      <c r="B255">
        <v>12029</v>
      </c>
      <c r="C255" t="s">
        <v>3266</v>
      </c>
      <c r="F255" t="s">
        <v>3426</v>
      </c>
      <c r="H255">
        <v>3</v>
      </c>
      <c r="J255">
        <v>1</v>
      </c>
      <c r="L255" t="s">
        <v>3268</v>
      </c>
      <c r="M255" s="1">
        <v>0</v>
      </c>
      <c r="N255" t="s">
        <v>1597</v>
      </c>
    </row>
    <row r="256" spans="1:14">
      <c r="A256" t="s">
        <v>3427</v>
      </c>
      <c r="B256">
        <v>12007</v>
      </c>
      <c r="C256" t="s">
        <v>3428</v>
      </c>
      <c r="F256" t="s">
        <v>3429</v>
      </c>
      <c r="H256">
        <v>3</v>
      </c>
      <c r="J256">
        <v>1</v>
      </c>
      <c r="L256" t="s">
        <v>3430</v>
      </c>
      <c r="M256" s="1">
        <v>0</v>
      </c>
      <c r="N256" t="s">
        <v>1597</v>
      </c>
    </row>
    <row r="257" spans="1:14">
      <c r="A257" t="s">
        <v>3431</v>
      </c>
      <c r="B257">
        <v>404</v>
      </c>
      <c r="C257" t="s">
        <v>1594</v>
      </c>
      <c r="F257" t="s">
        <v>490</v>
      </c>
      <c r="H257">
        <v>7</v>
      </c>
      <c r="J257">
        <v>1</v>
      </c>
      <c r="K257" t="s">
        <v>1596</v>
      </c>
      <c r="M257" s="1">
        <v>1.2731481481481481E-6</v>
      </c>
      <c r="N257" t="s">
        <v>2987</v>
      </c>
    </row>
    <row r="258" spans="1:14">
      <c r="A258" t="s">
        <v>3432</v>
      </c>
      <c r="B258">
        <v>200</v>
      </c>
      <c r="C258" t="s">
        <v>1662</v>
      </c>
      <c r="D258" t="s">
        <v>1682</v>
      </c>
      <c r="F258" t="s">
        <v>3433</v>
      </c>
      <c r="H258">
        <v>2</v>
      </c>
      <c r="J258">
        <v>5</v>
      </c>
      <c r="K258" t="s">
        <v>1596</v>
      </c>
      <c r="M258" s="1">
        <v>1.2615740740740742E-6</v>
      </c>
      <c r="N258" t="s">
        <v>1597</v>
      </c>
    </row>
    <row r="259" spans="1:14">
      <c r="A259" t="s">
        <v>3434</v>
      </c>
      <c r="B259">
        <v>200</v>
      </c>
      <c r="C259" t="s">
        <v>1662</v>
      </c>
      <c r="D259" t="s">
        <v>1682</v>
      </c>
      <c r="F259" t="s">
        <v>3435</v>
      </c>
      <c r="H259">
        <v>2</v>
      </c>
      <c r="J259">
        <v>1</v>
      </c>
      <c r="K259" t="s">
        <v>1596</v>
      </c>
      <c r="M259" s="1">
        <v>1.2731481481481481E-6</v>
      </c>
      <c r="N259" t="s">
        <v>1597</v>
      </c>
    </row>
    <row r="260" spans="1:14">
      <c r="A260" t="s">
        <v>3436</v>
      </c>
      <c r="B260">
        <v>200</v>
      </c>
      <c r="C260" t="s">
        <v>1662</v>
      </c>
      <c r="D260" t="s">
        <v>1682</v>
      </c>
      <c r="F260" t="s">
        <v>3437</v>
      </c>
      <c r="H260">
        <v>2</v>
      </c>
      <c r="J260">
        <v>1</v>
      </c>
      <c r="K260" t="s">
        <v>1596</v>
      </c>
      <c r="M260" s="1">
        <v>1.8055555555555555E-6</v>
      </c>
      <c r="N260" t="s">
        <v>1597</v>
      </c>
    </row>
    <row r="261" spans="1:14">
      <c r="A261" t="s">
        <v>3438</v>
      </c>
      <c r="B261">
        <v>404</v>
      </c>
      <c r="C261" t="s">
        <v>1594</v>
      </c>
      <c r="F261" t="s">
        <v>490</v>
      </c>
      <c r="H261">
        <v>6</v>
      </c>
      <c r="J261">
        <v>1</v>
      </c>
      <c r="K261" t="s">
        <v>1596</v>
      </c>
      <c r="M261" s="1">
        <v>1.2731481481481481E-6</v>
      </c>
      <c r="N261" t="s">
        <v>2987</v>
      </c>
    </row>
    <row r="262" spans="1:14">
      <c r="A262" t="s">
        <v>3439</v>
      </c>
      <c r="B262">
        <v>200</v>
      </c>
      <c r="C262" t="s">
        <v>1662</v>
      </c>
      <c r="D262" t="s">
        <v>1682</v>
      </c>
      <c r="F262" t="s">
        <v>3440</v>
      </c>
      <c r="H262">
        <v>3</v>
      </c>
      <c r="J262">
        <v>1</v>
      </c>
      <c r="K262" t="s">
        <v>1596</v>
      </c>
      <c r="M262" s="1">
        <v>1.2615740740740742E-6</v>
      </c>
      <c r="N262" t="s">
        <v>1597</v>
      </c>
    </row>
    <row r="263" spans="1:14">
      <c r="A263" t="s">
        <v>3441</v>
      </c>
      <c r="B263">
        <v>200</v>
      </c>
      <c r="C263" t="s">
        <v>1662</v>
      </c>
      <c r="D263" t="s">
        <v>1682</v>
      </c>
      <c r="F263" t="s">
        <v>3442</v>
      </c>
      <c r="H263">
        <v>3</v>
      </c>
      <c r="J263">
        <v>2</v>
      </c>
      <c r="K263" t="s">
        <v>1596</v>
      </c>
      <c r="M263" s="1">
        <v>1.2615740740740742E-6</v>
      </c>
      <c r="N263" t="s">
        <v>1597</v>
      </c>
    </row>
    <row r="264" spans="1:14">
      <c r="A264" t="s">
        <v>3443</v>
      </c>
      <c r="B264">
        <v>200</v>
      </c>
      <c r="C264" t="s">
        <v>1662</v>
      </c>
      <c r="D264" t="s">
        <v>1682</v>
      </c>
      <c r="F264" t="s">
        <v>3444</v>
      </c>
      <c r="H264">
        <v>3</v>
      </c>
      <c r="J264">
        <v>2</v>
      </c>
      <c r="K264" t="s">
        <v>3064</v>
      </c>
      <c r="M264" s="1">
        <v>1.0150462962962964E-5</v>
      </c>
      <c r="N264" t="s">
        <v>1597</v>
      </c>
    </row>
    <row r="265" spans="1:14">
      <c r="A265" t="s">
        <v>3445</v>
      </c>
      <c r="B265">
        <v>200</v>
      </c>
      <c r="C265" t="s">
        <v>1662</v>
      </c>
      <c r="D265" t="s">
        <v>1682</v>
      </c>
      <c r="F265" t="s">
        <v>3446</v>
      </c>
      <c r="H265">
        <v>3</v>
      </c>
      <c r="I265">
        <v>1</v>
      </c>
      <c r="J265">
        <v>1</v>
      </c>
      <c r="K265" t="s">
        <v>3064</v>
      </c>
      <c r="M265" s="1">
        <v>6.8749999999999986E-6</v>
      </c>
      <c r="N265" t="s">
        <v>1597</v>
      </c>
    </row>
    <row r="266" spans="1:14">
      <c r="A266" t="s">
        <v>3447</v>
      </c>
      <c r="B266">
        <v>200</v>
      </c>
      <c r="C266" t="s">
        <v>1662</v>
      </c>
      <c r="D266" t="s">
        <v>1682</v>
      </c>
      <c r="F266" t="s">
        <v>490</v>
      </c>
      <c r="H266">
        <v>10</v>
      </c>
      <c r="J266">
        <v>1</v>
      </c>
      <c r="K266" t="s">
        <v>2984</v>
      </c>
      <c r="M266" s="1">
        <v>3.2523148148148151E-6</v>
      </c>
      <c r="N266" t="s">
        <v>1597</v>
      </c>
    </row>
    <row r="267" spans="1:14">
      <c r="A267" t="s">
        <v>3448</v>
      </c>
      <c r="B267">
        <v>200</v>
      </c>
      <c r="C267" t="s">
        <v>1662</v>
      </c>
      <c r="F267" t="s">
        <v>490</v>
      </c>
      <c r="H267">
        <v>8</v>
      </c>
      <c r="I267">
        <v>1</v>
      </c>
      <c r="J267">
        <v>1</v>
      </c>
      <c r="K267" t="s">
        <v>2984</v>
      </c>
      <c r="M267" s="1">
        <v>2.8935185185185184E-6</v>
      </c>
      <c r="N267" t="s">
        <v>2987</v>
      </c>
    </row>
    <row r="268" spans="1:14">
      <c r="A268" t="s">
        <v>3449</v>
      </c>
      <c r="B268">
        <v>200</v>
      </c>
      <c r="C268" t="s">
        <v>1662</v>
      </c>
      <c r="F268" t="s">
        <v>490</v>
      </c>
      <c r="H268">
        <v>9</v>
      </c>
      <c r="I268">
        <v>1</v>
      </c>
      <c r="J268">
        <v>1</v>
      </c>
      <c r="K268" t="s">
        <v>2984</v>
      </c>
      <c r="M268" s="1">
        <v>2.1759259259259261E-6</v>
      </c>
      <c r="N268" t="s">
        <v>2987</v>
      </c>
    </row>
    <row r="269" spans="1:14">
      <c r="A269" t="s">
        <v>3450</v>
      </c>
      <c r="B269">
        <v>403</v>
      </c>
      <c r="C269" t="s">
        <v>3185</v>
      </c>
      <c r="F269" t="s">
        <v>3451</v>
      </c>
      <c r="H269">
        <v>3</v>
      </c>
      <c r="J269">
        <v>1</v>
      </c>
      <c r="K269" t="s">
        <v>2984</v>
      </c>
      <c r="M269" s="1">
        <v>7.1759259259259266E-7</v>
      </c>
      <c r="N269" t="s">
        <v>1597</v>
      </c>
    </row>
    <row r="270" spans="1:14">
      <c r="A270" t="s">
        <v>3452</v>
      </c>
      <c r="B270">
        <v>200</v>
      </c>
      <c r="C270" t="s">
        <v>1662</v>
      </c>
      <c r="D270" t="s">
        <v>1682</v>
      </c>
      <c r="E270">
        <v>48095</v>
      </c>
      <c r="F270" t="s">
        <v>490</v>
      </c>
      <c r="H270">
        <v>5</v>
      </c>
      <c r="J270">
        <v>1</v>
      </c>
      <c r="K270" t="s">
        <v>2945</v>
      </c>
      <c r="M270" s="1">
        <v>2.534722222222222E-6</v>
      </c>
      <c r="N270" t="s">
        <v>1597</v>
      </c>
    </row>
    <row r="271" spans="1:14">
      <c r="A271" t="s">
        <v>3453</v>
      </c>
      <c r="B271">
        <v>200</v>
      </c>
      <c r="C271" t="s">
        <v>1662</v>
      </c>
      <c r="D271" t="s">
        <v>1682</v>
      </c>
      <c r="F271" t="s">
        <v>3454</v>
      </c>
      <c r="H271">
        <v>3</v>
      </c>
      <c r="I271">
        <v>1</v>
      </c>
      <c r="J271">
        <v>1</v>
      </c>
      <c r="K271" t="s">
        <v>1596</v>
      </c>
      <c r="M271" s="1">
        <v>1.0763888888888888E-6</v>
      </c>
      <c r="N271" t="s">
        <v>2987</v>
      </c>
    </row>
    <row r="272" spans="1:14">
      <c r="A272" t="s">
        <v>3455</v>
      </c>
      <c r="B272">
        <v>200</v>
      </c>
      <c r="C272" t="s">
        <v>1662</v>
      </c>
      <c r="D272" t="s">
        <v>1682</v>
      </c>
      <c r="F272" t="s">
        <v>3454</v>
      </c>
      <c r="H272">
        <v>3</v>
      </c>
      <c r="I272">
        <v>1</v>
      </c>
      <c r="J272">
        <v>1</v>
      </c>
      <c r="K272" t="s">
        <v>1596</v>
      </c>
      <c r="M272" s="1">
        <v>1.4467592592592592E-6</v>
      </c>
      <c r="N272" t="s">
        <v>2987</v>
      </c>
    </row>
    <row r="273" spans="1:14">
      <c r="A273" t="s">
        <v>3456</v>
      </c>
      <c r="B273">
        <v>200</v>
      </c>
      <c r="C273" t="s">
        <v>1662</v>
      </c>
      <c r="D273" t="s">
        <v>1682</v>
      </c>
      <c r="F273" t="s">
        <v>490</v>
      </c>
      <c r="H273">
        <v>4</v>
      </c>
      <c r="J273">
        <v>1</v>
      </c>
      <c r="K273" t="s">
        <v>1596</v>
      </c>
      <c r="M273" s="1">
        <v>3.9699074074074069E-6</v>
      </c>
      <c r="N273" t="s">
        <v>1597</v>
      </c>
    </row>
    <row r="274" spans="1:14">
      <c r="A274" t="s">
        <v>3457</v>
      </c>
      <c r="B274">
        <v>200</v>
      </c>
      <c r="C274" t="s">
        <v>1662</v>
      </c>
      <c r="D274" t="s">
        <v>1682</v>
      </c>
      <c r="F274" t="s">
        <v>3458</v>
      </c>
      <c r="H274">
        <v>3</v>
      </c>
      <c r="J274">
        <v>1</v>
      </c>
      <c r="K274" t="s">
        <v>1596</v>
      </c>
      <c r="M274" s="1">
        <v>5.0694444444444441E-6</v>
      </c>
      <c r="N274" t="s">
        <v>1597</v>
      </c>
    </row>
    <row r="275" spans="1:14">
      <c r="A275" t="s">
        <v>3459</v>
      </c>
      <c r="B275">
        <v>200</v>
      </c>
      <c r="C275" t="s">
        <v>1662</v>
      </c>
      <c r="D275" t="s">
        <v>1682</v>
      </c>
      <c r="F275" t="s">
        <v>3460</v>
      </c>
      <c r="G275" t="s">
        <v>3461</v>
      </c>
      <c r="H275">
        <v>2</v>
      </c>
      <c r="J275">
        <v>1</v>
      </c>
      <c r="K275" t="s">
        <v>2984</v>
      </c>
      <c r="M275" s="1">
        <v>5.2430555555555558E-6</v>
      </c>
      <c r="N275" t="s">
        <v>1597</v>
      </c>
    </row>
    <row r="276" spans="1:14">
      <c r="A276" t="s">
        <v>3462</v>
      </c>
      <c r="B276">
        <v>200</v>
      </c>
      <c r="C276" t="s">
        <v>1662</v>
      </c>
      <c r="D276" t="s">
        <v>1682</v>
      </c>
      <c r="F276" t="s">
        <v>3463</v>
      </c>
      <c r="H276">
        <v>2</v>
      </c>
      <c r="J276">
        <v>1</v>
      </c>
      <c r="K276" t="s">
        <v>3029</v>
      </c>
      <c r="M276" s="1">
        <v>3.4259259259259256E-6</v>
      </c>
      <c r="N276" t="s">
        <v>1597</v>
      </c>
    </row>
    <row r="277" spans="1:14">
      <c r="A277" t="s">
        <v>3464</v>
      </c>
      <c r="B277">
        <v>200</v>
      </c>
      <c r="C277" t="s">
        <v>1662</v>
      </c>
      <c r="D277" t="s">
        <v>1682</v>
      </c>
      <c r="F277" t="s">
        <v>490</v>
      </c>
      <c r="H277">
        <v>3</v>
      </c>
      <c r="J277">
        <v>1</v>
      </c>
      <c r="K277" t="s">
        <v>1596</v>
      </c>
      <c r="M277" s="1">
        <v>1.4456018518518519E-5</v>
      </c>
      <c r="N277" t="s">
        <v>1597</v>
      </c>
    </row>
    <row r="278" spans="1:14">
      <c r="A278" t="s">
        <v>3465</v>
      </c>
      <c r="B278">
        <v>200</v>
      </c>
      <c r="C278" t="s">
        <v>1662</v>
      </c>
      <c r="D278" t="s">
        <v>2719</v>
      </c>
      <c r="E278">
        <v>3509528</v>
      </c>
      <c r="F278" t="s">
        <v>3466</v>
      </c>
      <c r="G278" t="s">
        <v>3467</v>
      </c>
      <c r="H278">
        <v>2</v>
      </c>
      <c r="J278">
        <v>1</v>
      </c>
      <c r="K278" t="s">
        <v>1596</v>
      </c>
      <c r="M278" s="1">
        <v>5.9606481481481485E-6</v>
      </c>
      <c r="N278" t="s">
        <v>2987</v>
      </c>
    </row>
    <row r="279" spans="1:14">
      <c r="A279" t="s">
        <v>3468</v>
      </c>
      <c r="B279">
        <v>404</v>
      </c>
      <c r="C279" t="s">
        <v>1594</v>
      </c>
      <c r="F279" t="s">
        <v>490</v>
      </c>
      <c r="H279">
        <v>5</v>
      </c>
      <c r="J279">
        <v>1</v>
      </c>
      <c r="K279" t="s">
        <v>3469</v>
      </c>
      <c r="M279" s="1">
        <v>3.6226851851851847E-6</v>
      </c>
      <c r="N279" t="s">
        <v>1597</v>
      </c>
    </row>
    <row r="280" spans="1:14">
      <c r="A280" t="s">
        <v>3470</v>
      </c>
      <c r="B280">
        <v>200</v>
      </c>
      <c r="C280" t="s">
        <v>1662</v>
      </c>
      <c r="D280" t="s">
        <v>2328</v>
      </c>
      <c r="E280">
        <v>848</v>
      </c>
      <c r="F280" t="s">
        <v>3471</v>
      </c>
      <c r="G280" t="s">
        <v>3472</v>
      </c>
      <c r="H280">
        <v>1</v>
      </c>
      <c r="J280">
        <v>459</v>
      </c>
      <c r="K280" t="s">
        <v>1596</v>
      </c>
      <c r="M280" s="1">
        <v>1.0879629629629631E-6</v>
      </c>
      <c r="N280" t="s">
        <v>1597</v>
      </c>
    </row>
    <row r="281" spans="1:14">
      <c r="A281" t="s">
        <v>3473</v>
      </c>
      <c r="B281">
        <v>200</v>
      </c>
      <c r="C281" t="s">
        <v>1662</v>
      </c>
      <c r="D281" t="s">
        <v>2328</v>
      </c>
      <c r="E281">
        <v>723</v>
      </c>
      <c r="G281" t="s">
        <v>3472</v>
      </c>
      <c r="H281">
        <v>1</v>
      </c>
      <c r="J281">
        <v>460</v>
      </c>
      <c r="K281" t="s">
        <v>1596</v>
      </c>
      <c r="M281" s="1">
        <v>3.2523148148148151E-6</v>
      </c>
      <c r="N281" t="s">
        <v>1597</v>
      </c>
    </row>
    <row r="282" spans="1:14">
      <c r="A282" t="s">
        <v>3474</v>
      </c>
      <c r="B282">
        <v>200</v>
      </c>
      <c r="C282" t="s">
        <v>1662</v>
      </c>
      <c r="D282" t="s">
        <v>1663</v>
      </c>
      <c r="E282">
        <v>9668</v>
      </c>
      <c r="G282" t="s">
        <v>3472</v>
      </c>
      <c r="H282">
        <v>1</v>
      </c>
      <c r="J282">
        <v>460</v>
      </c>
      <c r="K282" t="s">
        <v>1596</v>
      </c>
      <c r="M282" s="1">
        <v>2.534722222222222E-6</v>
      </c>
      <c r="N282" t="s">
        <v>1597</v>
      </c>
    </row>
    <row r="283" spans="1:14">
      <c r="A283" t="s">
        <v>3475</v>
      </c>
      <c r="B283">
        <v>200</v>
      </c>
      <c r="C283" t="s">
        <v>1662</v>
      </c>
      <c r="D283" t="s">
        <v>1663</v>
      </c>
      <c r="E283">
        <v>8738</v>
      </c>
      <c r="G283" t="s">
        <v>3476</v>
      </c>
      <c r="H283">
        <v>1</v>
      </c>
      <c r="J283">
        <v>460</v>
      </c>
      <c r="K283" t="s">
        <v>1596</v>
      </c>
      <c r="M283" s="1">
        <v>2.7199074074074075E-6</v>
      </c>
      <c r="N283" t="s">
        <v>1597</v>
      </c>
    </row>
    <row r="284" spans="1:14">
      <c r="A284" t="s">
        <v>3477</v>
      </c>
      <c r="B284">
        <v>200</v>
      </c>
      <c r="C284" t="s">
        <v>1662</v>
      </c>
      <c r="D284" t="s">
        <v>3478</v>
      </c>
      <c r="E284">
        <v>10333</v>
      </c>
      <c r="G284" t="s">
        <v>3476</v>
      </c>
      <c r="H284">
        <v>1</v>
      </c>
      <c r="J284">
        <v>460</v>
      </c>
      <c r="K284" t="s">
        <v>1596</v>
      </c>
      <c r="M284" s="1">
        <v>3.0671296296296297E-6</v>
      </c>
      <c r="N284" t="s">
        <v>1597</v>
      </c>
    </row>
    <row r="285" spans="1:14">
      <c r="A285" t="s">
        <v>3479</v>
      </c>
      <c r="B285">
        <v>200</v>
      </c>
      <c r="C285" t="s">
        <v>1662</v>
      </c>
      <c r="D285" t="s">
        <v>1663</v>
      </c>
      <c r="E285">
        <v>62127</v>
      </c>
      <c r="G285" t="s">
        <v>3480</v>
      </c>
      <c r="H285">
        <v>1</v>
      </c>
      <c r="J285">
        <v>460</v>
      </c>
      <c r="K285" t="s">
        <v>1596</v>
      </c>
      <c r="M285" s="1">
        <v>2.534722222222222E-6</v>
      </c>
      <c r="N285" t="s">
        <v>1597</v>
      </c>
    </row>
    <row r="286" spans="1:14">
      <c r="A286" t="s">
        <v>3481</v>
      </c>
      <c r="B286">
        <v>200</v>
      </c>
      <c r="C286" t="s">
        <v>1662</v>
      </c>
      <c r="D286" t="s">
        <v>1663</v>
      </c>
      <c r="E286">
        <v>3477</v>
      </c>
      <c r="G286" t="s">
        <v>3480</v>
      </c>
      <c r="H286">
        <v>1</v>
      </c>
      <c r="J286">
        <v>460</v>
      </c>
      <c r="K286" t="s">
        <v>1596</v>
      </c>
      <c r="M286" s="1">
        <v>2.1759259259259261E-6</v>
      </c>
      <c r="N286" t="s">
        <v>1597</v>
      </c>
    </row>
    <row r="287" spans="1:14">
      <c r="A287" t="s">
        <v>3482</v>
      </c>
      <c r="B287">
        <v>200</v>
      </c>
      <c r="C287" t="s">
        <v>1662</v>
      </c>
      <c r="D287" t="s">
        <v>3478</v>
      </c>
      <c r="E287">
        <v>36654</v>
      </c>
      <c r="G287" t="s">
        <v>3480</v>
      </c>
      <c r="H287">
        <v>1</v>
      </c>
      <c r="J287">
        <v>460</v>
      </c>
      <c r="K287" t="s">
        <v>1596</v>
      </c>
      <c r="M287" s="1">
        <v>2.8935185185185184E-6</v>
      </c>
      <c r="N287" t="s">
        <v>1597</v>
      </c>
    </row>
    <row r="288" spans="1:14">
      <c r="A288" t="s">
        <v>3483</v>
      </c>
      <c r="B288">
        <v>200</v>
      </c>
      <c r="C288" t="s">
        <v>1662</v>
      </c>
      <c r="D288" t="s">
        <v>3478</v>
      </c>
      <c r="E288">
        <v>95786</v>
      </c>
      <c r="G288" t="s">
        <v>3480</v>
      </c>
      <c r="H288">
        <v>1</v>
      </c>
      <c r="J288">
        <v>460</v>
      </c>
      <c r="K288" t="s">
        <v>1596</v>
      </c>
      <c r="M288" s="1">
        <v>2.8935185185185184E-6</v>
      </c>
      <c r="N288" t="s">
        <v>1597</v>
      </c>
    </row>
    <row r="289" spans="1:14">
      <c r="A289" t="s">
        <v>3484</v>
      </c>
      <c r="B289">
        <v>200</v>
      </c>
      <c r="C289" t="s">
        <v>1662</v>
      </c>
      <c r="D289" t="s">
        <v>3478</v>
      </c>
      <c r="E289">
        <v>11755</v>
      </c>
      <c r="G289" t="s">
        <v>3480</v>
      </c>
      <c r="H289">
        <v>1</v>
      </c>
      <c r="J289">
        <v>460</v>
      </c>
      <c r="K289" t="s">
        <v>1596</v>
      </c>
      <c r="M289" s="1">
        <v>2.534722222222222E-6</v>
      </c>
      <c r="N289" t="s">
        <v>1597</v>
      </c>
    </row>
    <row r="290" spans="1:14">
      <c r="A290" t="s">
        <v>3485</v>
      </c>
      <c r="B290">
        <v>200</v>
      </c>
      <c r="C290" t="s">
        <v>1662</v>
      </c>
      <c r="D290" t="s">
        <v>1663</v>
      </c>
      <c r="E290">
        <v>23729</v>
      </c>
      <c r="G290" t="s">
        <v>3480</v>
      </c>
      <c r="H290">
        <v>1</v>
      </c>
      <c r="J290">
        <v>460</v>
      </c>
      <c r="K290" t="s">
        <v>1596</v>
      </c>
      <c r="M290" s="1">
        <v>2.1759259259259261E-6</v>
      </c>
      <c r="N290" t="s">
        <v>1597</v>
      </c>
    </row>
    <row r="291" spans="1:14">
      <c r="A291" t="s">
        <v>3486</v>
      </c>
      <c r="B291">
        <v>200</v>
      </c>
      <c r="C291" t="s">
        <v>1662</v>
      </c>
      <c r="D291" t="s">
        <v>1682</v>
      </c>
      <c r="F291" t="s">
        <v>3487</v>
      </c>
      <c r="H291">
        <v>2</v>
      </c>
      <c r="I291">
        <v>1</v>
      </c>
      <c r="J291">
        <v>53</v>
      </c>
      <c r="K291" t="s">
        <v>2945</v>
      </c>
      <c r="M291" s="1">
        <v>3.5879629629629633E-7</v>
      </c>
      <c r="N291" t="s">
        <v>1597</v>
      </c>
    </row>
    <row r="292" spans="1:14">
      <c r="A292" t="s">
        <v>3488</v>
      </c>
      <c r="B292">
        <v>200</v>
      </c>
      <c r="C292" t="s">
        <v>1662</v>
      </c>
      <c r="D292" t="s">
        <v>1682</v>
      </c>
      <c r="F292" t="s">
        <v>3489</v>
      </c>
      <c r="G292" t="s">
        <v>3490</v>
      </c>
      <c r="H292">
        <v>3</v>
      </c>
      <c r="I292">
        <v>1</v>
      </c>
      <c r="J292">
        <v>1</v>
      </c>
      <c r="K292" t="s">
        <v>2945</v>
      </c>
      <c r="M292" s="1">
        <v>1.2731481481481481E-6</v>
      </c>
      <c r="N292" t="s">
        <v>1597</v>
      </c>
    </row>
    <row r="293" spans="1:14">
      <c r="A293" t="s">
        <v>3491</v>
      </c>
      <c r="B293">
        <v>200</v>
      </c>
      <c r="C293" t="s">
        <v>1662</v>
      </c>
      <c r="D293" t="s">
        <v>1682</v>
      </c>
      <c r="F293" t="s">
        <v>490</v>
      </c>
      <c r="G293" t="s">
        <v>3492</v>
      </c>
      <c r="H293">
        <v>5</v>
      </c>
      <c r="I293">
        <v>1</v>
      </c>
      <c r="J293">
        <v>1</v>
      </c>
      <c r="K293" t="s">
        <v>2945</v>
      </c>
      <c r="M293" s="1">
        <v>4.5254629629629632E-6</v>
      </c>
      <c r="N293" t="s">
        <v>1597</v>
      </c>
    </row>
    <row r="294" spans="1:14">
      <c r="A294" t="s">
        <v>3493</v>
      </c>
      <c r="B294">
        <v>200</v>
      </c>
      <c r="C294" t="s">
        <v>1662</v>
      </c>
      <c r="D294" t="s">
        <v>1682</v>
      </c>
      <c r="E294">
        <v>67829</v>
      </c>
      <c r="F294" t="s">
        <v>490</v>
      </c>
      <c r="G294" t="s">
        <v>3494</v>
      </c>
      <c r="H294">
        <v>3</v>
      </c>
      <c r="J294">
        <v>1</v>
      </c>
      <c r="K294" t="s">
        <v>2945</v>
      </c>
      <c r="M294" s="1">
        <v>3.9606481481481482E-5</v>
      </c>
      <c r="N294" t="s">
        <v>1597</v>
      </c>
    </row>
    <row r="295" spans="1:14">
      <c r="A295" t="s">
        <v>3495</v>
      </c>
      <c r="B295">
        <v>200</v>
      </c>
      <c r="C295" t="s">
        <v>1662</v>
      </c>
      <c r="D295" t="s">
        <v>1682</v>
      </c>
      <c r="E295">
        <v>38676</v>
      </c>
      <c r="F295" t="s">
        <v>490</v>
      </c>
      <c r="G295" t="s">
        <v>3496</v>
      </c>
      <c r="H295">
        <v>6</v>
      </c>
      <c r="J295">
        <v>1</v>
      </c>
      <c r="K295" t="s">
        <v>2945</v>
      </c>
      <c r="M295" s="1">
        <v>1.6203703703703705E-6</v>
      </c>
      <c r="N295" t="s">
        <v>1597</v>
      </c>
    </row>
    <row r="296" spans="1:14">
      <c r="A296" t="s">
        <v>3497</v>
      </c>
      <c r="B296">
        <v>200</v>
      </c>
      <c r="C296" t="s">
        <v>1662</v>
      </c>
      <c r="D296" t="s">
        <v>1682</v>
      </c>
      <c r="F296" t="s">
        <v>490</v>
      </c>
      <c r="G296" t="s">
        <v>3498</v>
      </c>
      <c r="H296">
        <v>3</v>
      </c>
      <c r="I296">
        <v>1</v>
      </c>
      <c r="J296">
        <v>2</v>
      </c>
      <c r="K296" t="s">
        <v>2945</v>
      </c>
      <c r="M296" s="1">
        <v>5.3240740740740745E-7</v>
      </c>
      <c r="N296" t="s">
        <v>1597</v>
      </c>
    </row>
    <row r="297" spans="1:14">
      <c r="A297" t="s">
        <v>3499</v>
      </c>
      <c r="B297">
        <v>200</v>
      </c>
      <c r="C297" t="s">
        <v>1662</v>
      </c>
      <c r="D297" t="s">
        <v>1682</v>
      </c>
      <c r="E297">
        <v>30229</v>
      </c>
      <c r="F297" t="s">
        <v>3500</v>
      </c>
      <c r="G297" t="s">
        <v>3501</v>
      </c>
      <c r="H297">
        <v>2</v>
      </c>
      <c r="J297">
        <v>12</v>
      </c>
      <c r="K297" t="s">
        <v>2945</v>
      </c>
      <c r="M297" s="1">
        <v>1.2615740740740742E-6</v>
      </c>
      <c r="N297" t="s">
        <v>1597</v>
      </c>
    </row>
    <row r="298" spans="1:14">
      <c r="A298" t="s">
        <v>3502</v>
      </c>
      <c r="B298">
        <v>200</v>
      </c>
      <c r="C298" t="s">
        <v>1662</v>
      </c>
      <c r="D298" t="s">
        <v>1682</v>
      </c>
      <c r="F298" t="s">
        <v>490</v>
      </c>
      <c r="G298" t="s">
        <v>3503</v>
      </c>
      <c r="H298">
        <v>5</v>
      </c>
      <c r="I298">
        <v>1</v>
      </c>
      <c r="J298">
        <v>1</v>
      </c>
      <c r="K298" t="s">
        <v>2945</v>
      </c>
      <c r="M298" s="1">
        <v>1.0879629629629631E-6</v>
      </c>
      <c r="N298" t="s">
        <v>1597</v>
      </c>
    </row>
    <row r="299" spans="1:14">
      <c r="A299" t="s">
        <v>3504</v>
      </c>
      <c r="B299">
        <v>200</v>
      </c>
      <c r="C299" t="s">
        <v>1662</v>
      </c>
      <c r="D299" t="s">
        <v>1682</v>
      </c>
      <c r="F299" t="s">
        <v>3505</v>
      </c>
      <c r="H299">
        <v>2</v>
      </c>
      <c r="J299">
        <v>2</v>
      </c>
      <c r="K299" t="s">
        <v>1596</v>
      </c>
      <c r="M299" s="1">
        <v>1.6203703703703705E-6</v>
      </c>
      <c r="N299" t="s">
        <v>1597</v>
      </c>
    </row>
    <row r="300" spans="1:14">
      <c r="A300" t="s">
        <v>3506</v>
      </c>
      <c r="B300">
        <v>200</v>
      </c>
      <c r="C300" t="s">
        <v>1662</v>
      </c>
      <c r="D300" t="s">
        <v>1682</v>
      </c>
      <c r="F300" t="s">
        <v>3507</v>
      </c>
      <c r="H300">
        <v>2</v>
      </c>
      <c r="J300">
        <v>1</v>
      </c>
      <c r="K300" t="s">
        <v>3508</v>
      </c>
      <c r="M300" s="1">
        <v>5.2430555555555558E-6</v>
      </c>
      <c r="N300" t="s">
        <v>1597</v>
      </c>
    </row>
    <row r="301" spans="1:14">
      <c r="A301" t="s">
        <v>3509</v>
      </c>
      <c r="B301">
        <v>200</v>
      </c>
      <c r="C301" t="s">
        <v>1662</v>
      </c>
      <c r="D301" t="s">
        <v>1682</v>
      </c>
      <c r="F301" t="s">
        <v>3510</v>
      </c>
      <c r="H301">
        <v>4</v>
      </c>
      <c r="J301">
        <v>2</v>
      </c>
      <c r="K301" t="s">
        <v>3508</v>
      </c>
      <c r="M301" s="1">
        <v>4.6990740740740749E-6</v>
      </c>
      <c r="N301" t="s">
        <v>1597</v>
      </c>
    </row>
    <row r="302" spans="1:14">
      <c r="A302" t="s">
        <v>3511</v>
      </c>
      <c r="B302">
        <v>200</v>
      </c>
      <c r="C302" t="s">
        <v>1662</v>
      </c>
      <c r="D302" t="s">
        <v>1682</v>
      </c>
      <c r="F302" t="s">
        <v>490</v>
      </c>
      <c r="H302">
        <v>4</v>
      </c>
      <c r="I302">
        <v>1</v>
      </c>
      <c r="J302">
        <v>1</v>
      </c>
      <c r="K302" t="s">
        <v>3064</v>
      </c>
      <c r="M302" s="1">
        <v>9.0277777777777776E-7</v>
      </c>
      <c r="N302" t="s">
        <v>1597</v>
      </c>
    </row>
    <row r="303" spans="1:14">
      <c r="A303" t="s">
        <v>3512</v>
      </c>
      <c r="B303">
        <v>200</v>
      </c>
      <c r="C303" t="s">
        <v>1662</v>
      </c>
      <c r="D303" t="s">
        <v>1682</v>
      </c>
      <c r="F303" t="s">
        <v>490</v>
      </c>
      <c r="H303">
        <v>4</v>
      </c>
      <c r="I303">
        <v>1</v>
      </c>
      <c r="J303">
        <v>1</v>
      </c>
      <c r="K303" t="s">
        <v>1596</v>
      </c>
      <c r="M303" s="1">
        <v>1.0879629629629631E-6</v>
      </c>
      <c r="N303" t="s">
        <v>2987</v>
      </c>
    </row>
    <row r="304" spans="1:14">
      <c r="A304" t="s">
        <v>3513</v>
      </c>
      <c r="B304">
        <v>200</v>
      </c>
      <c r="C304" t="s">
        <v>1662</v>
      </c>
      <c r="D304" t="s">
        <v>1705</v>
      </c>
      <c r="E304">
        <v>131153</v>
      </c>
      <c r="G304" t="s">
        <v>3514</v>
      </c>
      <c r="H304">
        <v>3</v>
      </c>
      <c r="J304">
        <v>1</v>
      </c>
      <c r="K304" t="s">
        <v>1596</v>
      </c>
      <c r="M304" s="1">
        <v>1.4467592592592592E-6</v>
      </c>
      <c r="N304" t="s">
        <v>1597</v>
      </c>
    </row>
    <row r="305" spans="1:14">
      <c r="A305" t="s">
        <v>3515</v>
      </c>
      <c r="B305">
        <v>200</v>
      </c>
      <c r="C305" t="s">
        <v>1662</v>
      </c>
      <c r="D305" t="s">
        <v>1682</v>
      </c>
      <c r="F305" t="s">
        <v>3516</v>
      </c>
      <c r="H305">
        <v>2</v>
      </c>
      <c r="J305">
        <v>4</v>
      </c>
      <c r="M305" s="1">
        <v>4.6990740740740749E-6</v>
      </c>
      <c r="N305" t="s">
        <v>1597</v>
      </c>
    </row>
    <row r="306" spans="1:14">
      <c r="A306" t="s">
        <v>3517</v>
      </c>
      <c r="B306">
        <v>404</v>
      </c>
      <c r="C306" t="s">
        <v>1594</v>
      </c>
      <c r="F306" t="s">
        <v>3518</v>
      </c>
      <c r="H306">
        <v>2</v>
      </c>
      <c r="J306">
        <v>1</v>
      </c>
      <c r="M306" s="1">
        <v>9.0277777777777776E-7</v>
      </c>
      <c r="N306" t="s">
        <v>1597</v>
      </c>
    </row>
    <row r="307" spans="1:14">
      <c r="A307" t="s">
        <v>3519</v>
      </c>
      <c r="B307">
        <v>200</v>
      </c>
      <c r="C307" t="s">
        <v>1662</v>
      </c>
      <c r="D307" t="s">
        <v>1682</v>
      </c>
      <c r="F307" t="s">
        <v>2911</v>
      </c>
      <c r="H307">
        <v>3</v>
      </c>
      <c r="J307">
        <v>1</v>
      </c>
      <c r="K307" t="s">
        <v>1596</v>
      </c>
      <c r="M307" s="1">
        <v>1.6319444444444442E-6</v>
      </c>
      <c r="N307" t="s">
        <v>1597</v>
      </c>
    </row>
    <row r="308" spans="1:14">
      <c r="A308" t="s">
        <v>3520</v>
      </c>
      <c r="B308">
        <v>12007</v>
      </c>
      <c r="C308" t="s">
        <v>3428</v>
      </c>
      <c r="F308" t="s">
        <v>2950</v>
      </c>
      <c r="H308">
        <v>3</v>
      </c>
      <c r="J308">
        <v>1</v>
      </c>
      <c r="L308" t="s">
        <v>3430</v>
      </c>
      <c r="M308" s="1">
        <v>0</v>
      </c>
      <c r="N308" t="s">
        <v>1597</v>
      </c>
    </row>
    <row r="309" spans="1:14">
      <c r="A309" t="s">
        <v>3521</v>
      </c>
      <c r="B309">
        <v>200</v>
      </c>
      <c r="C309" t="s">
        <v>1662</v>
      </c>
      <c r="D309" t="s">
        <v>1682</v>
      </c>
      <c r="F309" t="s">
        <v>3522</v>
      </c>
      <c r="H309">
        <v>3</v>
      </c>
      <c r="J309">
        <v>1</v>
      </c>
      <c r="K309" t="s">
        <v>3523</v>
      </c>
      <c r="M309" s="1">
        <v>1.1030092592592593E-5</v>
      </c>
      <c r="N309" t="s">
        <v>1597</v>
      </c>
    </row>
    <row r="310" spans="1:14">
      <c r="A310" t="s">
        <v>3524</v>
      </c>
      <c r="B310">
        <v>200</v>
      </c>
      <c r="C310" t="s">
        <v>1662</v>
      </c>
      <c r="D310" t="s">
        <v>1705</v>
      </c>
      <c r="E310">
        <v>8695</v>
      </c>
      <c r="G310" t="s">
        <v>3525</v>
      </c>
      <c r="H310">
        <v>3</v>
      </c>
      <c r="J310">
        <v>1</v>
      </c>
      <c r="K310" t="s">
        <v>3526</v>
      </c>
      <c r="M310" s="1">
        <v>2.534722222222222E-6</v>
      </c>
      <c r="N310" t="s">
        <v>1597</v>
      </c>
    </row>
    <row r="311" spans="1:14">
      <c r="A311" t="s">
        <v>3527</v>
      </c>
      <c r="B311">
        <v>200</v>
      </c>
      <c r="C311" t="s">
        <v>1662</v>
      </c>
      <c r="D311" t="s">
        <v>3478</v>
      </c>
      <c r="E311">
        <v>28267</v>
      </c>
      <c r="G311" t="s">
        <v>3528</v>
      </c>
      <c r="H311">
        <v>1</v>
      </c>
      <c r="J311">
        <v>3</v>
      </c>
      <c r="K311" t="s">
        <v>2984</v>
      </c>
      <c r="M311" s="1">
        <v>2.5231481481481484E-6</v>
      </c>
      <c r="N311" t="s">
        <v>1597</v>
      </c>
    </row>
    <row r="312" spans="1:14">
      <c r="A312" t="s">
        <v>3529</v>
      </c>
      <c r="B312">
        <v>200</v>
      </c>
      <c r="C312" t="s">
        <v>1662</v>
      </c>
      <c r="D312" t="s">
        <v>3478</v>
      </c>
      <c r="E312">
        <v>63678</v>
      </c>
      <c r="G312" t="s">
        <v>3528</v>
      </c>
      <c r="H312">
        <v>2</v>
      </c>
      <c r="J312">
        <v>1</v>
      </c>
      <c r="K312" t="s">
        <v>2984</v>
      </c>
      <c r="M312" s="1">
        <v>3.5879629629629633E-7</v>
      </c>
      <c r="N312" t="s">
        <v>1597</v>
      </c>
    </row>
    <row r="313" spans="1:14">
      <c r="A313" t="s">
        <v>3530</v>
      </c>
      <c r="B313">
        <v>200</v>
      </c>
      <c r="C313" t="s">
        <v>1662</v>
      </c>
      <c r="D313" t="s">
        <v>3478</v>
      </c>
      <c r="E313">
        <v>152018</v>
      </c>
      <c r="G313" t="s">
        <v>3531</v>
      </c>
      <c r="H313">
        <v>2</v>
      </c>
      <c r="J313">
        <v>8</v>
      </c>
      <c r="K313" t="s">
        <v>2984</v>
      </c>
      <c r="M313" s="1">
        <v>3.5879629629629633E-7</v>
      </c>
      <c r="N313" t="s">
        <v>1597</v>
      </c>
    </row>
    <row r="314" spans="1:14">
      <c r="A314" t="s">
        <v>3532</v>
      </c>
      <c r="B314">
        <v>200</v>
      </c>
      <c r="C314" t="s">
        <v>1662</v>
      </c>
      <c r="D314" t="s">
        <v>1682</v>
      </c>
      <c r="F314" t="s">
        <v>490</v>
      </c>
      <c r="H314">
        <v>5</v>
      </c>
      <c r="J314">
        <v>1</v>
      </c>
      <c r="K314" t="s">
        <v>3533</v>
      </c>
      <c r="M314" s="1">
        <v>2.3495370370370375E-6</v>
      </c>
      <c r="N314" t="s">
        <v>1597</v>
      </c>
    </row>
    <row r="315" spans="1:14">
      <c r="A315" t="s">
        <v>3534</v>
      </c>
      <c r="B315">
        <v>200</v>
      </c>
      <c r="C315" t="s">
        <v>1662</v>
      </c>
      <c r="D315" t="s">
        <v>1682</v>
      </c>
      <c r="F315" t="s">
        <v>490</v>
      </c>
      <c r="H315">
        <v>4</v>
      </c>
      <c r="J315">
        <v>1</v>
      </c>
      <c r="K315" t="s">
        <v>3533</v>
      </c>
      <c r="M315" s="1">
        <v>2.1759259259259261E-6</v>
      </c>
      <c r="N315" t="s">
        <v>1597</v>
      </c>
    </row>
    <row r="316" spans="1:14">
      <c r="A316" t="s">
        <v>3535</v>
      </c>
      <c r="B316">
        <v>200</v>
      </c>
      <c r="C316" t="s">
        <v>1662</v>
      </c>
      <c r="D316" t="s">
        <v>1682</v>
      </c>
      <c r="F316" t="s">
        <v>490</v>
      </c>
      <c r="H316">
        <v>5</v>
      </c>
      <c r="J316">
        <v>1</v>
      </c>
      <c r="K316" t="s">
        <v>3533</v>
      </c>
      <c r="M316" s="1">
        <v>2.1643518518518516E-6</v>
      </c>
      <c r="N316" t="s">
        <v>1597</v>
      </c>
    </row>
    <row r="317" spans="1:14">
      <c r="A317" t="s">
        <v>3536</v>
      </c>
      <c r="B317">
        <v>200</v>
      </c>
      <c r="C317" t="s">
        <v>1662</v>
      </c>
      <c r="D317" t="s">
        <v>1682</v>
      </c>
      <c r="F317" t="s">
        <v>490</v>
      </c>
      <c r="H317">
        <v>5</v>
      </c>
      <c r="J317">
        <v>1</v>
      </c>
      <c r="K317" t="s">
        <v>3533</v>
      </c>
      <c r="M317" s="1">
        <v>2.7083333333333338E-6</v>
      </c>
      <c r="N317" t="s">
        <v>1597</v>
      </c>
    </row>
    <row r="318" spans="1:14">
      <c r="A318" t="s">
        <v>3537</v>
      </c>
      <c r="B318">
        <v>200</v>
      </c>
      <c r="C318" t="s">
        <v>1662</v>
      </c>
      <c r="D318" t="s">
        <v>1682</v>
      </c>
      <c r="F318" t="s">
        <v>490</v>
      </c>
      <c r="H318">
        <v>5</v>
      </c>
      <c r="J318">
        <v>1</v>
      </c>
      <c r="K318" t="s">
        <v>3533</v>
      </c>
      <c r="M318" s="1">
        <v>3.0787037037037038E-6</v>
      </c>
      <c r="N318" t="s">
        <v>1597</v>
      </c>
    </row>
    <row r="319" spans="1:14">
      <c r="A319" t="s">
        <v>3538</v>
      </c>
      <c r="B319">
        <v>200</v>
      </c>
      <c r="C319" t="s">
        <v>1662</v>
      </c>
      <c r="D319" t="s">
        <v>1682</v>
      </c>
      <c r="F319" t="s">
        <v>490</v>
      </c>
      <c r="H319">
        <v>4</v>
      </c>
      <c r="J319">
        <v>1</v>
      </c>
      <c r="K319" t="s">
        <v>3533</v>
      </c>
      <c r="M319" s="1">
        <v>3.0671296296296297E-6</v>
      </c>
      <c r="N319" t="s">
        <v>1597</v>
      </c>
    </row>
    <row r="320" spans="1:14">
      <c r="A320" t="s">
        <v>3539</v>
      </c>
      <c r="B320">
        <v>200</v>
      </c>
      <c r="C320" t="s">
        <v>1662</v>
      </c>
      <c r="D320" t="s">
        <v>1682</v>
      </c>
      <c r="F320" t="s">
        <v>490</v>
      </c>
      <c r="H320">
        <v>5</v>
      </c>
      <c r="J320">
        <v>1</v>
      </c>
      <c r="K320" t="s">
        <v>3533</v>
      </c>
      <c r="M320" s="1">
        <v>2.534722222222222E-6</v>
      </c>
      <c r="N320" t="s">
        <v>1597</v>
      </c>
    </row>
    <row r="321" spans="1:14">
      <c r="A321" t="s">
        <v>3540</v>
      </c>
      <c r="B321">
        <v>200</v>
      </c>
      <c r="C321" t="s">
        <v>1662</v>
      </c>
      <c r="D321" t="s">
        <v>1682</v>
      </c>
      <c r="F321" t="s">
        <v>490</v>
      </c>
      <c r="H321">
        <v>5</v>
      </c>
      <c r="J321">
        <v>1</v>
      </c>
      <c r="K321" t="s">
        <v>3533</v>
      </c>
      <c r="M321" s="1">
        <v>2.8935185185185184E-6</v>
      </c>
      <c r="N321" t="s">
        <v>1597</v>
      </c>
    </row>
    <row r="322" spans="1:14">
      <c r="A322" t="s">
        <v>3541</v>
      </c>
      <c r="B322">
        <v>200</v>
      </c>
      <c r="C322" t="s">
        <v>1662</v>
      </c>
      <c r="D322" t="s">
        <v>1682</v>
      </c>
      <c r="F322" t="s">
        <v>490</v>
      </c>
      <c r="H322">
        <v>5</v>
      </c>
      <c r="J322">
        <v>1</v>
      </c>
      <c r="K322" t="s">
        <v>3533</v>
      </c>
      <c r="M322" s="1">
        <v>2.534722222222222E-6</v>
      </c>
      <c r="N322" t="s">
        <v>1597</v>
      </c>
    </row>
    <row r="323" spans="1:14">
      <c r="A323" t="s">
        <v>3542</v>
      </c>
      <c r="B323">
        <v>200</v>
      </c>
      <c r="C323" t="s">
        <v>1662</v>
      </c>
      <c r="D323" t="s">
        <v>1682</v>
      </c>
      <c r="F323" t="s">
        <v>490</v>
      </c>
      <c r="H323">
        <v>5</v>
      </c>
      <c r="J323">
        <v>1</v>
      </c>
      <c r="K323" t="s">
        <v>3533</v>
      </c>
      <c r="M323" s="1">
        <v>2.7083333333333338E-6</v>
      </c>
      <c r="N323" t="s">
        <v>1597</v>
      </c>
    </row>
    <row r="324" spans="1:14">
      <c r="A324" t="s">
        <v>3543</v>
      </c>
      <c r="B324">
        <v>200</v>
      </c>
      <c r="C324" t="s">
        <v>1662</v>
      </c>
      <c r="D324" t="s">
        <v>1682</v>
      </c>
      <c r="F324" t="s">
        <v>490</v>
      </c>
      <c r="H324">
        <v>5</v>
      </c>
      <c r="J324">
        <v>1</v>
      </c>
      <c r="K324" t="s">
        <v>3533</v>
      </c>
      <c r="M324" s="1">
        <v>3.796296296296296E-6</v>
      </c>
      <c r="N324" t="s">
        <v>1597</v>
      </c>
    </row>
    <row r="325" spans="1:14">
      <c r="A325" t="s">
        <v>3544</v>
      </c>
      <c r="B325">
        <v>200</v>
      </c>
      <c r="C325" t="s">
        <v>1662</v>
      </c>
      <c r="D325" t="s">
        <v>1682</v>
      </c>
      <c r="F325" t="s">
        <v>490</v>
      </c>
      <c r="H325">
        <v>5</v>
      </c>
      <c r="J325">
        <v>1</v>
      </c>
      <c r="K325" t="s">
        <v>3533</v>
      </c>
      <c r="M325" s="1">
        <v>3.2638888888888884E-6</v>
      </c>
      <c r="N325" t="s">
        <v>1597</v>
      </c>
    </row>
    <row r="326" spans="1:14">
      <c r="A326" t="s">
        <v>3545</v>
      </c>
      <c r="B326">
        <v>200</v>
      </c>
      <c r="C326" t="s">
        <v>1662</v>
      </c>
      <c r="D326" t="s">
        <v>1682</v>
      </c>
      <c r="F326" t="s">
        <v>490</v>
      </c>
      <c r="H326">
        <v>5</v>
      </c>
      <c r="J326">
        <v>1</v>
      </c>
      <c r="K326" t="s">
        <v>3533</v>
      </c>
      <c r="M326" s="1">
        <v>2.534722222222222E-6</v>
      </c>
      <c r="N326" t="s">
        <v>1597</v>
      </c>
    </row>
    <row r="327" spans="1:14">
      <c r="A327" t="s">
        <v>3546</v>
      </c>
      <c r="B327">
        <v>200</v>
      </c>
      <c r="C327" t="s">
        <v>1662</v>
      </c>
      <c r="D327" t="s">
        <v>1682</v>
      </c>
      <c r="F327" t="s">
        <v>490</v>
      </c>
      <c r="H327">
        <v>5</v>
      </c>
      <c r="J327">
        <v>1</v>
      </c>
      <c r="K327" t="s">
        <v>3533</v>
      </c>
      <c r="M327" s="1">
        <v>2.7083333333333338E-6</v>
      </c>
      <c r="N327" t="s">
        <v>1597</v>
      </c>
    </row>
    <row r="328" spans="1:14">
      <c r="A328" t="s">
        <v>3547</v>
      </c>
      <c r="B328">
        <v>200</v>
      </c>
      <c r="C328" t="s">
        <v>1662</v>
      </c>
      <c r="D328" t="s">
        <v>1682</v>
      </c>
      <c r="F328" t="s">
        <v>490</v>
      </c>
      <c r="H328">
        <v>5</v>
      </c>
      <c r="J328">
        <v>1</v>
      </c>
      <c r="K328" t="s">
        <v>3533</v>
      </c>
      <c r="M328" s="1">
        <v>2.1643518518518516E-6</v>
      </c>
      <c r="N328" t="s">
        <v>1597</v>
      </c>
    </row>
    <row r="329" spans="1:14">
      <c r="A329" t="s">
        <v>3548</v>
      </c>
      <c r="B329">
        <v>200</v>
      </c>
      <c r="C329" t="s">
        <v>1662</v>
      </c>
      <c r="D329" t="s">
        <v>1682</v>
      </c>
      <c r="F329" t="s">
        <v>490</v>
      </c>
      <c r="H329">
        <v>3</v>
      </c>
      <c r="J329">
        <v>1</v>
      </c>
      <c r="K329" t="s">
        <v>3533</v>
      </c>
      <c r="M329" s="1">
        <v>3.0671296296296297E-6</v>
      </c>
      <c r="N329" t="s">
        <v>1597</v>
      </c>
    </row>
    <row r="330" spans="1:14">
      <c r="A330" t="s">
        <v>3549</v>
      </c>
      <c r="B330">
        <v>200</v>
      </c>
      <c r="C330" t="s">
        <v>1662</v>
      </c>
      <c r="D330" t="s">
        <v>1682</v>
      </c>
      <c r="G330" t="s">
        <v>3550</v>
      </c>
      <c r="H330">
        <v>4</v>
      </c>
      <c r="I330">
        <v>1</v>
      </c>
      <c r="J330">
        <v>1</v>
      </c>
      <c r="K330" t="s">
        <v>3533</v>
      </c>
      <c r="M330" s="1">
        <v>1.6203703703703705E-6</v>
      </c>
      <c r="N330" t="s">
        <v>1597</v>
      </c>
    </row>
    <row r="331" spans="1:14">
      <c r="A331" t="s">
        <v>3551</v>
      </c>
      <c r="B331">
        <v>200</v>
      </c>
      <c r="C331" t="s">
        <v>1662</v>
      </c>
      <c r="D331" t="s">
        <v>1682</v>
      </c>
      <c r="G331" t="s">
        <v>3552</v>
      </c>
      <c r="H331">
        <v>3</v>
      </c>
      <c r="I331">
        <v>1</v>
      </c>
      <c r="J331">
        <v>1</v>
      </c>
      <c r="K331" t="s">
        <v>3533</v>
      </c>
      <c r="M331" s="1">
        <v>1.6319444444444442E-6</v>
      </c>
      <c r="N331" t="s">
        <v>1597</v>
      </c>
    </row>
    <row r="332" spans="1:14">
      <c r="A332" t="s">
        <v>3553</v>
      </c>
      <c r="B332">
        <v>200</v>
      </c>
      <c r="C332" t="s">
        <v>1662</v>
      </c>
      <c r="D332" t="s">
        <v>1682</v>
      </c>
      <c r="G332" t="s">
        <v>3554</v>
      </c>
      <c r="H332">
        <v>4</v>
      </c>
      <c r="I332">
        <v>1</v>
      </c>
      <c r="J332">
        <v>1</v>
      </c>
      <c r="K332" t="s">
        <v>3533</v>
      </c>
      <c r="M332" s="1">
        <v>3.5879629629629633E-7</v>
      </c>
      <c r="N332" t="s">
        <v>1597</v>
      </c>
    </row>
    <row r="333" spans="1:14">
      <c r="A333" t="s">
        <v>3555</v>
      </c>
      <c r="B333">
        <v>200</v>
      </c>
      <c r="C333" t="s">
        <v>1662</v>
      </c>
      <c r="D333" t="s">
        <v>1682</v>
      </c>
      <c r="G333" t="s">
        <v>3556</v>
      </c>
      <c r="H333">
        <v>4</v>
      </c>
      <c r="I333">
        <v>1</v>
      </c>
      <c r="J333">
        <v>1</v>
      </c>
      <c r="K333" t="s">
        <v>3533</v>
      </c>
      <c r="M333" s="1">
        <v>5.4398148148148154E-7</v>
      </c>
      <c r="N333" t="s">
        <v>1597</v>
      </c>
    </row>
    <row r="334" spans="1:14">
      <c r="A334" t="s">
        <v>3557</v>
      </c>
      <c r="B334">
        <v>200</v>
      </c>
      <c r="C334" t="s">
        <v>1662</v>
      </c>
      <c r="D334" t="s">
        <v>1682</v>
      </c>
      <c r="G334" t="s">
        <v>3558</v>
      </c>
      <c r="H334">
        <v>4</v>
      </c>
      <c r="I334">
        <v>1</v>
      </c>
      <c r="J334">
        <v>1</v>
      </c>
      <c r="K334" t="s">
        <v>3533</v>
      </c>
      <c r="M334" s="1">
        <v>5.4398148148148154E-7</v>
      </c>
      <c r="N334" t="s">
        <v>1597</v>
      </c>
    </row>
    <row r="335" spans="1:14">
      <c r="A335" t="s">
        <v>3559</v>
      </c>
      <c r="B335">
        <v>200</v>
      </c>
      <c r="C335" t="s">
        <v>1662</v>
      </c>
      <c r="D335" t="s">
        <v>1682</v>
      </c>
      <c r="G335" t="s">
        <v>3560</v>
      </c>
      <c r="H335">
        <v>3</v>
      </c>
      <c r="I335">
        <v>1</v>
      </c>
      <c r="J335">
        <v>1</v>
      </c>
      <c r="K335" t="s">
        <v>3533</v>
      </c>
      <c r="M335" s="1">
        <v>5.4398148148148154E-7</v>
      </c>
      <c r="N335" t="s">
        <v>1597</v>
      </c>
    </row>
    <row r="336" spans="1:14">
      <c r="A336" t="s">
        <v>3561</v>
      </c>
      <c r="B336">
        <v>200</v>
      </c>
      <c r="C336" t="s">
        <v>1662</v>
      </c>
      <c r="D336" t="s">
        <v>1682</v>
      </c>
      <c r="G336" t="s">
        <v>3562</v>
      </c>
      <c r="H336">
        <v>4</v>
      </c>
      <c r="I336">
        <v>1</v>
      </c>
      <c r="J336">
        <v>1</v>
      </c>
      <c r="K336" t="s">
        <v>3533</v>
      </c>
      <c r="M336" s="1">
        <v>5.4398148148148154E-7</v>
      </c>
      <c r="N336" t="s">
        <v>1597</v>
      </c>
    </row>
    <row r="337" spans="1:14">
      <c r="A337" t="s">
        <v>3563</v>
      </c>
      <c r="B337">
        <v>200</v>
      </c>
      <c r="C337" t="s">
        <v>1662</v>
      </c>
      <c r="D337" t="s">
        <v>1682</v>
      </c>
      <c r="G337" t="s">
        <v>3564</v>
      </c>
      <c r="H337">
        <v>4</v>
      </c>
      <c r="I337">
        <v>1</v>
      </c>
      <c r="J337">
        <v>1</v>
      </c>
      <c r="K337" t="s">
        <v>3533</v>
      </c>
      <c r="M337" s="1">
        <v>5.4398148148148154E-7</v>
      </c>
      <c r="N337" t="s">
        <v>1597</v>
      </c>
    </row>
    <row r="338" spans="1:14">
      <c r="A338" t="s">
        <v>3565</v>
      </c>
      <c r="B338">
        <v>200</v>
      </c>
      <c r="C338" t="s">
        <v>1662</v>
      </c>
      <c r="D338" t="s">
        <v>1682</v>
      </c>
      <c r="G338" t="s">
        <v>3558</v>
      </c>
      <c r="H338">
        <v>4</v>
      </c>
      <c r="I338">
        <v>1</v>
      </c>
      <c r="J338">
        <v>1</v>
      </c>
      <c r="K338" t="s">
        <v>3533</v>
      </c>
      <c r="M338" s="1">
        <v>5.4398148148148154E-7</v>
      </c>
      <c r="N338" t="s">
        <v>1597</v>
      </c>
    </row>
    <row r="339" spans="1:14">
      <c r="A339" t="s">
        <v>3566</v>
      </c>
      <c r="B339">
        <v>200</v>
      </c>
      <c r="C339" t="s">
        <v>1662</v>
      </c>
      <c r="D339" t="s">
        <v>1682</v>
      </c>
      <c r="G339" t="s">
        <v>3567</v>
      </c>
      <c r="H339">
        <v>4</v>
      </c>
      <c r="I339">
        <v>1</v>
      </c>
      <c r="J339">
        <v>1</v>
      </c>
      <c r="K339" t="s">
        <v>3533</v>
      </c>
      <c r="M339" s="1">
        <v>7.1759259259259266E-7</v>
      </c>
      <c r="N339" t="s">
        <v>1597</v>
      </c>
    </row>
    <row r="340" spans="1:14">
      <c r="A340" t="s">
        <v>3568</v>
      </c>
      <c r="B340">
        <v>200</v>
      </c>
      <c r="C340" t="s">
        <v>1662</v>
      </c>
      <c r="D340" t="s">
        <v>1682</v>
      </c>
      <c r="G340" t="s">
        <v>3569</v>
      </c>
      <c r="H340">
        <v>4</v>
      </c>
      <c r="I340">
        <v>1</v>
      </c>
      <c r="J340">
        <v>1</v>
      </c>
      <c r="K340" t="s">
        <v>3533</v>
      </c>
      <c r="M340" s="1">
        <v>2.3495370370370375E-6</v>
      </c>
      <c r="N340" t="s">
        <v>1597</v>
      </c>
    </row>
    <row r="341" spans="1:14">
      <c r="A341" t="s">
        <v>3570</v>
      </c>
      <c r="B341">
        <v>200</v>
      </c>
      <c r="C341" t="s">
        <v>1662</v>
      </c>
      <c r="D341" t="s">
        <v>1682</v>
      </c>
      <c r="G341" t="s">
        <v>3550</v>
      </c>
      <c r="H341">
        <v>4</v>
      </c>
      <c r="I341">
        <v>1</v>
      </c>
      <c r="J341">
        <v>1</v>
      </c>
      <c r="K341" t="s">
        <v>3533</v>
      </c>
      <c r="M341" s="1">
        <v>5.4398148148148154E-7</v>
      </c>
      <c r="N341" t="s">
        <v>1597</v>
      </c>
    </row>
    <row r="342" spans="1:14">
      <c r="A342" t="s">
        <v>3571</v>
      </c>
      <c r="B342">
        <v>200</v>
      </c>
      <c r="C342" t="s">
        <v>1662</v>
      </c>
      <c r="D342" t="s">
        <v>1682</v>
      </c>
      <c r="G342" t="s">
        <v>3572</v>
      </c>
      <c r="H342">
        <v>4</v>
      </c>
      <c r="I342">
        <v>1</v>
      </c>
      <c r="J342">
        <v>1</v>
      </c>
      <c r="K342" t="s">
        <v>3533</v>
      </c>
      <c r="M342" s="1">
        <v>7.2916666666666664E-7</v>
      </c>
      <c r="N342" t="s">
        <v>1597</v>
      </c>
    </row>
    <row r="343" spans="1:14">
      <c r="A343" t="s">
        <v>3573</v>
      </c>
      <c r="B343">
        <v>200</v>
      </c>
      <c r="C343" t="s">
        <v>1662</v>
      </c>
      <c r="D343" t="s">
        <v>1682</v>
      </c>
      <c r="G343" t="s">
        <v>3574</v>
      </c>
      <c r="H343">
        <v>4</v>
      </c>
      <c r="I343">
        <v>1</v>
      </c>
      <c r="J343">
        <v>1</v>
      </c>
      <c r="K343" t="s">
        <v>3533</v>
      </c>
      <c r="M343" s="1">
        <v>5.4398148148148154E-7</v>
      </c>
      <c r="N343" t="s">
        <v>1597</v>
      </c>
    </row>
    <row r="344" spans="1:14">
      <c r="A344" t="s">
        <v>3575</v>
      </c>
      <c r="B344">
        <v>200</v>
      </c>
      <c r="C344" t="s">
        <v>1662</v>
      </c>
      <c r="D344" t="s">
        <v>1682</v>
      </c>
      <c r="G344" t="s">
        <v>3576</v>
      </c>
      <c r="H344">
        <v>4</v>
      </c>
      <c r="I344">
        <v>1</v>
      </c>
      <c r="J344">
        <v>1</v>
      </c>
      <c r="K344" t="s">
        <v>3533</v>
      </c>
      <c r="M344" s="1">
        <v>5.4398148148148154E-7</v>
      </c>
      <c r="N344" t="s">
        <v>1597</v>
      </c>
    </row>
    <row r="345" spans="1:14">
      <c r="A345" t="s">
        <v>3577</v>
      </c>
      <c r="B345">
        <v>200</v>
      </c>
      <c r="C345" t="s">
        <v>1662</v>
      </c>
      <c r="D345" t="s">
        <v>1682</v>
      </c>
      <c r="E345">
        <v>79784</v>
      </c>
      <c r="F345" t="s">
        <v>3578</v>
      </c>
      <c r="H345">
        <v>3</v>
      </c>
      <c r="J345">
        <v>3</v>
      </c>
      <c r="M345" s="1">
        <v>2.7083333333333338E-6</v>
      </c>
      <c r="N345" t="s">
        <v>1597</v>
      </c>
    </row>
    <row r="346" spans="1:14">
      <c r="A346" t="s">
        <v>3579</v>
      </c>
      <c r="B346">
        <v>200</v>
      </c>
      <c r="C346" t="s">
        <v>1662</v>
      </c>
      <c r="D346" t="s">
        <v>1682</v>
      </c>
      <c r="E346">
        <v>79794</v>
      </c>
      <c r="F346" t="s">
        <v>3580</v>
      </c>
      <c r="H346">
        <v>3</v>
      </c>
      <c r="J346">
        <v>1</v>
      </c>
      <c r="M346" s="1">
        <v>7.1759259259259266E-7</v>
      </c>
      <c r="N346" t="s">
        <v>1597</v>
      </c>
    </row>
    <row r="347" spans="1:14">
      <c r="A347" t="s">
        <v>3581</v>
      </c>
      <c r="B347">
        <v>200</v>
      </c>
      <c r="C347" t="s">
        <v>1662</v>
      </c>
      <c r="D347" t="s">
        <v>1682</v>
      </c>
      <c r="F347" t="s">
        <v>3582</v>
      </c>
      <c r="H347">
        <v>3</v>
      </c>
      <c r="J347">
        <v>1</v>
      </c>
      <c r="K347" t="s">
        <v>1596</v>
      </c>
      <c r="M347" s="1">
        <v>2.1759259259259261E-6</v>
      </c>
      <c r="N347" t="s">
        <v>1597</v>
      </c>
    </row>
    <row r="348" spans="1:14">
      <c r="A348" t="s">
        <v>3583</v>
      </c>
      <c r="B348">
        <v>404</v>
      </c>
      <c r="C348" t="s">
        <v>1594</v>
      </c>
      <c r="F348" t="s">
        <v>3584</v>
      </c>
      <c r="H348">
        <v>2</v>
      </c>
      <c r="J348">
        <v>1</v>
      </c>
      <c r="K348" t="s">
        <v>1596</v>
      </c>
      <c r="M348" s="1">
        <v>1.2731481481481481E-6</v>
      </c>
      <c r="N348" t="s">
        <v>1597</v>
      </c>
    </row>
    <row r="349" spans="1:14">
      <c r="A349" t="s">
        <v>3585</v>
      </c>
      <c r="B349">
        <v>404</v>
      </c>
      <c r="C349" t="s">
        <v>1594</v>
      </c>
      <c r="F349" t="s">
        <v>3586</v>
      </c>
      <c r="H349">
        <v>3</v>
      </c>
      <c r="J349">
        <v>1</v>
      </c>
      <c r="K349" t="s">
        <v>1596</v>
      </c>
      <c r="M349" s="1">
        <v>1.0763888888888888E-6</v>
      </c>
      <c r="N349" t="s">
        <v>1597</v>
      </c>
    </row>
    <row r="350" spans="1:14">
      <c r="A350" t="s">
        <v>3587</v>
      </c>
      <c r="B350">
        <v>200</v>
      </c>
      <c r="C350" t="s">
        <v>1662</v>
      </c>
      <c r="D350" t="s">
        <v>1682</v>
      </c>
      <c r="F350" t="s">
        <v>3588</v>
      </c>
      <c r="H350">
        <v>2</v>
      </c>
      <c r="J350">
        <v>1</v>
      </c>
      <c r="K350" t="s">
        <v>1596</v>
      </c>
      <c r="M350" s="1">
        <v>2.7083333333333338E-6</v>
      </c>
      <c r="N350" t="s">
        <v>1597</v>
      </c>
    </row>
    <row r="351" spans="1:14">
      <c r="A351" t="s">
        <v>3589</v>
      </c>
      <c r="B351">
        <v>200</v>
      </c>
      <c r="C351" t="s">
        <v>1662</v>
      </c>
      <c r="D351" t="s">
        <v>1682</v>
      </c>
      <c r="F351" t="s">
        <v>490</v>
      </c>
      <c r="H351">
        <v>3</v>
      </c>
      <c r="J351">
        <v>1</v>
      </c>
      <c r="K351" t="s">
        <v>1596</v>
      </c>
      <c r="M351" s="1">
        <v>1.8055555555555555E-6</v>
      </c>
      <c r="N351" t="s">
        <v>1597</v>
      </c>
    </row>
    <row r="352" spans="1:14">
      <c r="A352" t="s">
        <v>3590</v>
      </c>
      <c r="B352">
        <v>200</v>
      </c>
      <c r="C352" t="s">
        <v>1662</v>
      </c>
      <c r="D352" t="s">
        <v>1682</v>
      </c>
      <c r="F352" t="s">
        <v>490</v>
      </c>
      <c r="H352">
        <v>4</v>
      </c>
      <c r="I352">
        <v>1</v>
      </c>
      <c r="J352">
        <v>1</v>
      </c>
      <c r="K352" t="s">
        <v>1596</v>
      </c>
      <c r="M352" s="1">
        <v>1.0879629629629631E-6</v>
      </c>
      <c r="N352" t="s">
        <v>2987</v>
      </c>
    </row>
    <row r="353" spans="1:14">
      <c r="A353" t="s">
        <v>3591</v>
      </c>
      <c r="B353">
        <v>200</v>
      </c>
      <c r="C353" t="s">
        <v>1662</v>
      </c>
      <c r="D353" t="s">
        <v>1682</v>
      </c>
      <c r="E353">
        <v>130</v>
      </c>
      <c r="F353" t="s">
        <v>3592</v>
      </c>
      <c r="H353">
        <v>3</v>
      </c>
      <c r="I353">
        <v>1</v>
      </c>
      <c r="J353">
        <v>1</v>
      </c>
      <c r="M353" s="1">
        <v>2.1759259259259261E-6</v>
      </c>
      <c r="N353" t="s">
        <v>1597</v>
      </c>
    </row>
    <row r="354" spans="1:14">
      <c r="A354" t="s">
        <v>3593</v>
      </c>
      <c r="B354">
        <v>200</v>
      </c>
      <c r="C354" t="s">
        <v>1662</v>
      </c>
      <c r="D354" t="s">
        <v>1682</v>
      </c>
      <c r="E354">
        <v>269</v>
      </c>
      <c r="F354" t="s">
        <v>490</v>
      </c>
      <c r="G354" t="s">
        <v>2968</v>
      </c>
      <c r="H354">
        <v>4</v>
      </c>
      <c r="J354">
        <v>1</v>
      </c>
      <c r="M354" s="1">
        <v>1.0763888888888888E-6</v>
      </c>
      <c r="N354" t="s">
        <v>1597</v>
      </c>
    </row>
    <row r="355" spans="1:14">
      <c r="A355" t="s">
        <v>3594</v>
      </c>
      <c r="B355">
        <v>200</v>
      </c>
      <c r="C355" t="s">
        <v>1662</v>
      </c>
      <c r="D355" t="s">
        <v>1682</v>
      </c>
      <c r="F355" t="s">
        <v>490</v>
      </c>
      <c r="H355">
        <v>4</v>
      </c>
      <c r="J355">
        <v>1</v>
      </c>
      <c r="K355" t="s">
        <v>2971</v>
      </c>
      <c r="M355" s="1">
        <v>3.2523148148148151E-6</v>
      </c>
      <c r="N355" t="s">
        <v>1597</v>
      </c>
    </row>
    <row r="356" spans="1:14">
      <c r="A356" t="s">
        <v>3595</v>
      </c>
      <c r="B356">
        <v>200</v>
      </c>
      <c r="C356" t="s">
        <v>1662</v>
      </c>
      <c r="F356" t="s">
        <v>490</v>
      </c>
      <c r="H356">
        <v>5</v>
      </c>
      <c r="I356">
        <v>1</v>
      </c>
      <c r="J356">
        <v>1</v>
      </c>
      <c r="M356" s="1">
        <v>1.0763888888888888E-6</v>
      </c>
      <c r="N356" t="s">
        <v>2987</v>
      </c>
    </row>
    <row r="357" spans="1:14">
      <c r="A357" t="s">
        <v>3596</v>
      </c>
      <c r="B357">
        <v>200</v>
      </c>
      <c r="C357" t="s">
        <v>1662</v>
      </c>
      <c r="F357" t="s">
        <v>490</v>
      </c>
      <c r="H357">
        <v>4</v>
      </c>
      <c r="I357">
        <v>1</v>
      </c>
      <c r="J357">
        <v>1</v>
      </c>
      <c r="M357" s="1">
        <v>1.2615740740740742E-6</v>
      </c>
      <c r="N357" t="s">
        <v>2987</v>
      </c>
    </row>
    <row r="358" spans="1:14">
      <c r="A358" t="s">
        <v>3597</v>
      </c>
      <c r="B358">
        <v>200</v>
      </c>
      <c r="C358" t="s">
        <v>1662</v>
      </c>
      <c r="F358" t="s">
        <v>490</v>
      </c>
      <c r="H358">
        <v>3</v>
      </c>
      <c r="I358">
        <v>1</v>
      </c>
      <c r="J358">
        <v>1</v>
      </c>
      <c r="M358" s="1">
        <v>1.9907407407407403E-6</v>
      </c>
      <c r="N358" t="s">
        <v>2987</v>
      </c>
    </row>
    <row r="359" spans="1:14">
      <c r="A359" t="s">
        <v>3598</v>
      </c>
      <c r="B359">
        <v>200</v>
      </c>
      <c r="C359" t="s">
        <v>1662</v>
      </c>
      <c r="D359" t="s">
        <v>1682</v>
      </c>
      <c r="E359">
        <v>24751</v>
      </c>
      <c r="F359" t="s">
        <v>490</v>
      </c>
      <c r="H359">
        <v>3</v>
      </c>
      <c r="J359">
        <v>3</v>
      </c>
      <c r="K359" t="s">
        <v>1596</v>
      </c>
      <c r="M359" s="1">
        <v>1.6203703703703705E-6</v>
      </c>
      <c r="N359" t="s">
        <v>1597</v>
      </c>
    </row>
    <row r="360" spans="1:14">
      <c r="A360" t="s">
        <v>3599</v>
      </c>
      <c r="B360">
        <v>200</v>
      </c>
      <c r="C360" t="s">
        <v>1662</v>
      </c>
      <c r="D360" t="s">
        <v>1682</v>
      </c>
      <c r="E360">
        <v>24751</v>
      </c>
      <c r="F360" t="s">
        <v>490</v>
      </c>
      <c r="H360">
        <v>3</v>
      </c>
      <c r="J360">
        <v>1</v>
      </c>
      <c r="K360" t="s">
        <v>1596</v>
      </c>
      <c r="M360" s="1">
        <v>1.6203703703703705E-6</v>
      </c>
      <c r="N360" t="s">
        <v>1597</v>
      </c>
    </row>
    <row r="361" spans="1:14">
      <c r="A361" t="s">
        <v>3600</v>
      </c>
      <c r="B361">
        <v>200</v>
      </c>
      <c r="C361" t="s">
        <v>1662</v>
      </c>
      <c r="D361" t="s">
        <v>1682</v>
      </c>
      <c r="E361">
        <v>26342</v>
      </c>
      <c r="F361" t="s">
        <v>2726</v>
      </c>
      <c r="H361">
        <v>2</v>
      </c>
      <c r="J361">
        <v>2</v>
      </c>
      <c r="K361" t="s">
        <v>1596</v>
      </c>
      <c r="M361" s="1">
        <v>1.9907407407407403E-6</v>
      </c>
      <c r="N361" t="s">
        <v>1597</v>
      </c>
    </row>
    <row r="362" spans="1:14">
      <c r="A362" t="s">
        <v>3601</v>
      </c>
      <c r="B362">
        <v>200</v>
      </c>
      <c r="C362" t="s">
        <v>1662</v>
      </c>
      <c r="D362" t="s">
        <v>1682</v>
      </c>
      <c r="E362">
        <v>25084</v>
      </c>
      <c r="F362" t="s">
        <v>490</v>
      </c>
      <c r="H362">
        <v>3</v>
      </c>
      <c r="J362">
        <v>1</v>
      </c>
      <c r="K362" t="s">
        <v>1596</v>
      </c>
      <c r="M362" s="1">
        <v>1.6319444444444442E-6</v>
      </c>
      <c r="N362" t="s">
        <v>1597</v>
      </c>
    </row>
    <row r="363" spans="1:14">
      <c r="A363" t="s">
        <v>3602</v>
      </c>
      <c r="B363">
        <v>200</v>
      </c>
      <c r="C363" t="s">
        <v>1662</v>
      </c>
      <c r="D363" t="s">
        <v>1682</v>
      </c>
      <c r="E363">
        <v>22912</v>
      </c>
      <c r="F363" t="s">
        <v>3603</v>
      </c>
      <c r="H363">
        <v>2</v>
      </c>
      <c r="J363">
        <v>2</v>
      </c>
      <c r="K363" t="s">
        <v>1596</v>
      </c>
      <c r="M363" s="1">
        <v>1.6203703703703705E-6</v>
      </c>
      <c r="N363" t="s">
        <v>1597</v>
      </c>
    </row>
    <row r="364" spans="1:14">
      <c r="A364" t="s">
        <v>3604</v>
      </c>
      <c r="B364">
        <v>200</v>
      </c>
      <c r="C364" t="s">
        <v>1662</v>
      </c>
      <c r="D364" t="s">
        <v>1682</v>
      </c>
      <c r="E364">
        <v>25553</v>
      </c>
      <c r="F364" t="s">
        <v>3605</v>
      </c>
      <c r="H364">
        <v>3</v>
      </c>
      <c r="J364">
        <v>1</v>
      </c>
      <c r="K364" t="s">
        <v>1596</v>
      </c>
      <c r="M364" s="1">
        <v>1.8171296296296298E-6</v>
      </c>
      <c r="N364" t="s">
        <v>1597</v>
      </c>
    </row>
    <row r="365" spans="1:14">
      <c r="A365" t="s">
        <v>3606</v>
      </c>
      <c r="B365">
        <v>200</v>
      </c>
      <c r="C365" t="s">
        <v>1662</v>
      </c>
      <c r="D365" t="s">
        <v>1682</v>
      </c>
      <c r="F365" t="s">
        <v>2726</v>
      </c>
      <c r="H365">
        <v>3</v>
      </c>
      <c r="I365">
        <v>1</v>
      </c>
      <c r="J365">
        <v>1</v>
      </c>
      <c r="K365" t="s">
        <v>1596</v>
      </c>
      <c r="M365" s="1">
        <v>1.6319444444444442E-6</v>
      </c>
      <c r="N365" t="s">
        <v>2987</v>
      </c>
    </row>
    <row r="366" spans="1:14">
      <c r="A366" t="s">
        <v>3607</v>
      </c>
      <c r="B366">
        <v>200</v>
      </c>
      <c r="C366" t="s">
        <v>1662</v>
      </c>
      <c r="D366" t="s">
        <v>1682</v>
      </c>
      <c r="F366" t="s">
        <v>3608</v>
      </c>
      <c r="H366">
        <v>3</v>
      </c>
      <c r="I366">
        <v>1</v>
      </c>
      <c r="J366">
        <v>1</v>
      </c>
      <c r="K366" t="s">
        <v>1596</v>
      </c>
      <c r="M366" s="1">
        <v>1.0763888888888888E-6</v>
      </c>
      <c r="N366" t="s">
        <v>2987</v>
      </c>
    </row>
    <row r="367" spans="1:14">
      <c r="A367" t="s">
        <v>3609</v>
      </c>
      <c r="B367">
        <v>200</v>
      </c>
      <c r="C367" t="s">
        <v>1662</v>
      </c>
      <c r="D367" t="s">
        <v>1682</v>
      </c>
      <c r="F367" t="s">
        <v>3610</v>
      </c>
      <c r="H367">
        <v>3</v>
      </c>
      <c r="I367">
        <v>1</v>
      </c>
      <c r="J367">
        <v>2</v>
      </c>
      <c r="K367" t="s">
        <v>1596</v>
      </c>
      <c r="M367" s="1">
        <v>1.6319444444444442E-6</v>
      </c>
      <c r="N367" t="s">
        <v>2987</v>
      </c>
    </row>
    <row r="368" spans="1:14">
      <c r="A368" t="s">
        <v>3611</v>
      </c>
      <c r="B368">
        <v>200</v>
      </c>
      <c r="C368" t="s">
        <v>1662</v>
      </c>
      <c r="D368" t="s">
        <v>1682</v>
      </c>
      <c r="F368" t="s">
        <v>490</v>
      </c>
      <c r="H368">
        <v>4</v>
      </c>
      <c r="I368">
        <v>1</v>
      </c>
      <c r="J368">
        <v>1</v>
      </c>
      <c r="K368" t="s">
        <v>1596</v>
      </c>
      <c r="M368" s="1">
        <v>1.0879629629629631E-6</v>
      </c>
      <c r="N368" t="s">
        <v>2987</v>
      </c>
    </row>
    <row r="369" spans="1:14">
      <c r="A369" t="s">
        <v>3612</v>
      </c>
      <c r="B369">
        <v>200</v>
      </c>
      <c r="C369" t="s">
        <v>1662</v>
      </c>
      <c r="D369" t="s">
        <v>1682</v>
      </c>
      <c r="F369" t="s">
        <v>2726</v>
      </c>
      <c r="H369">
        <v>4</v>
      </c>
      <c r="J369">
        <v>1</v>
      </c>
      <c r="K369" t="s">
        <v>1596</v>
      </c>
      <c r="M369" s="1">
        <v>9.3981481481481499E-6</v>
      </c>
      <c r="N369" t="s">
        <v>1597</v>
      </c>
    </row>
    <row r="370" spans="1:14">
      <c r="A370" t="s">
        <v>3613</v>
      </c>
      <c r="B370">
        <v>200</v>
      </c>
      <c r="C370" t="s">
        <v>1662</v>
      </c>
      <c r="D370" t="s">
        <v>1682</v>
      </c>
      <c r="F370" t="s">
        <v>3614</v>
      </c>
      <c r="H370">
        <v>2</v>
      </c>
      <c r="J370">
        <v>1</v>
      </c>
      <c r="K370" t="s">
        <v>1596</v>
      </c>
      <c r="M370" s="1">
        <v>1.2615740740740742E-6</v>
      </c>
      <c r="N370" t="s">
        <v>1597</v>
      </c>
    </row>
    <row r="371" spans="1:14">
      <c r="A371" t="s">
        <v>3615</v>
      </c>
      <c r="B371">
        <v>404</v>
      </c>
      <c r="C371" t="s">
        <v>1594</v>
      </c>
      <c r="F371" t="s">
        <v>3616</v>
      </c>
      <c r="H371">
        <v>2</v>
      </c>
      <c r="J371">
        <v>1</v>
      </c>
      <c r="K371" t="s">
        <v>1596</v>
      </c>
      <c r="M371" s="1">
        <v>1.4467592592592592E-6</v>
      </c>
      <c r="N371" t="s">
        <v>1597</v>
      </c>
    </row>
    <row r="372" spans="1:14">
      <c r="A372" t="s">
        <v>3617</v>
      </c>
      <c r="B372">
        <v>404</v>
      </c>
      <c r="C372" t="s">
        <v>1594</v>
      </c>
      <c r="F372" t="s">
        <v>3616</v>
      </c>
      <c r="H372">
        <v>2</v>
      </c>
      <c r="J372">
        <v>1</v>
      </c>
      <c r="K372" t="s">
        <v>1596</v>
      </c>
      <c r="M372" s="1">
        <v>1.4467592592592592E-6</v>
      </c>
      <c r="N372" t="s">
        <v>1597</v>
      </c>
    </row>
    <row r="373" spans="1:14">
      <c r="A373" t="s">
        <v>3618</v>
      </c>
      <c r="B373">
        <v>200</v>
      </c>
      <c r="C373" t="s">
        <v>1662</v>
      </c>
      <c r="D373" t="s">
        <v>1682</v>
      </c>
      <c r="F373" t="s">
        <v>490</v>
      </c>
      <c r="H373">
        <v>3</v>
      </c>
      <c r="J373">
        <v>3</v>
      </c>
      <c r="K373" t="s">
        <v>1596</v>
      </c>
      <c r="M373" s="1">
        <v>1.9907407407407403E-6</v>
      </c>
      <c r="N373" t="s">
        <v>1597</v>
      </c>
    </row>
    <row r="374" spans="1:14">
      <c r="A374" t="s">
        <v>3619</v>
      </c>
      <c r="B374">
        <v>200</v>
      </c>
      <c r="C374" t="s">
        <v>1662</v>
      </c>
      <c r="D374" t="s">
        <v>1682</v>
      </c>
      <c r="F374" t="s">
        <v>3620</v>
      </c>
      <c r="H374">
        <v>4</v>
      </c>
      <c r="J374">
        <v>1</v>
      </c>
      <c r="K374" t="s">
        <v>1596</v>
      </c>
      <c r="M374" s="1">
        <v>1.2615740740740742E-6</v>
      </c>
      <c r="N374" t="s">
        <v>1597</v>
      </c>
    </row>
    <row r="375" spans="1:14">
      <c r="A375" t="s">
        <v>3621</v>
      </c>
      <c r="B375">
        <v>200</v>
      </c>
      <c r="C375" t="s">
        <v>1662</v>
      </c>
      <c r="D375" t="s">
        <v>1682</v>
      </c>
      <c r="F375" t="s">
        <v>490</v>
      </c>
      <c r="H375">
        <v>3</v>
      </c>
      <c r="J375">
        <v>1</v>
      </c>
      <c r="K375" t="s">
        <v>1596</v>
      </c>
      <c r="M375" s="1">
        <v>3.6226851851851847E-6</v>
      </c>
      <c r="N375" t="s">
        <v>1597</v>
      </c>
    </row>
    <row r="376" spans="1:14">
      <c r="A376" t="s">
        <v>3622</v>
      </c>
      <c r="B376">
        <v>200</v>
      </c>
      <c r="C376" t="s">
        <v>1662</v>
      </c>
      <c r="D376" t="s">
        <v>1682</v>
      </c>
      <c r="F376" t="s">
        <v>3623</v>
      </c>
      <c r="H376">
        <v>2</v>
      </c>
      <c r="J376">
        <v>1</v>
      </c>
      <c r="K376" t="s">
        <v>1596</v>
      </c>
      <c r="M376" s="1">
        <v>1.6203703703703705E-6</v>
      </c>
      <c r="N376" t="s">
        <v>1597</v>
      </c>
    </row>
    <row r="377" spans="1:14">
      <c r="A377" t="s">
        <v>3624</v>
      </c>
      <c r="B377">
        <v>200</v>
      </c>
      <c r="C377" t="s">
        <v>1662</v>
      </c>
      <c r="D377" t="s">
        <v>1682</v>
      </c>
      <c r="F377" t="s">
        <v>3625</v>
      </c>
      <c r="H377">
        <v>2</v>
      </c>
      <c r="J377">
        <v>1</v>
      </c>
      <c r="K377" t="s">
        <v>1596</v>
      </c>
      <c r="M377" s="1">
        <v>2.534722222222222E-6</v>
      </c>
      <c r="N377" t="s">
        <v>1597</v>
      </c>
    </row>
    <row r="378" spans="1:14">
      <c r="A378" t="s">
        <v>3626</v>
      </c>
      <c r="B378">
        <v>200</v>
      </c>
      <c r="C378" t="s">
        <v>1662</v>
      </c>
      <c r="D378" t="s">
        <v>1682</v>
      </c>
      <c r="F378" t="s">
        <v>490</v>
      </c>
      <c r="H378">
        <v>4</v>
      </c>
      <c r="J378">
        <v>1</v>
      </c>
      <c r="K378" t="s">
        <v>1596</v>
      </c>
      <c r="M378" s="1">
        <v>3.4374999999999993E-6</v>
      </c>
      <c r="N378" t="s">
        <v>1597</v>
      </c>
    </row>
    <row r="379" spans="1:14">
      <c r="A379" t="s">
        <v>3627</v>
      </c>
      <c r="B379">
        <v>200</v>
      </c>
      <c r="C379" t="s">
        <v>1662</v>
      </c>
      <c r="D379" t="s">
        <v>1682</v>
      </c>
      <c r="E379">
        <v>49046</v>
      </c>
      <c r="F379" t="s">
        <v>490</v>
      </c>
      <c r="H379">
        <v>3</v>
      </c>
      <c r="J379">
        <v>1</v>
      </c>
      <c r="M379" s="1">
        <v>1.1388888888888891E-5</v>
      </c>
      <c r="N379" t="s">
        <v>1597</v>
      </c>
    </row>
    <row r="380" spans="1:14">
      <c r="A380" t="s">
        <v>3628</v>
      </c>
      <c r="B380">
        <v>200</v>
      </c>
      <c r="C380" t="s">
        <v>1662</v>
      </c>
      <c r="D380" t="s">
        <v>2719</v>
      </c>
      <c r="E380">
        <v>3946274</v>
      </c>
      <c r="F380" t="s">
        <v>3629</v>
      </c>
      <c r="G380" t="s">
        <v>3630</v>
      </c>
      <c r="H380">
        <v>3</v>
      </c>
      <c r="J380">
        <v>1</v>
      </c>
      <c r="K380" t="s">
        <v>3526</v>
      </c>
      <c r="M380" s="1">
        <v>2.534722222222222E-6</v>
      </c>
      <c r="N380" t="s">
        <v>1597</v>
      </c>
    </row>
    <row r="381" spans="1:14">
      <c r="A381" t="s">
        <v>3631</v>
      </c>
      <c r="B381">
        <v>200</v>
      </c>
      <c r="C381" t="s">
        <v>1662</v>
      </c>
      <c r="D381" t="s">
        <v>1705</v>
      </c>
      <c r="E381">
        <v>158620</v>
      </c>
      <c r="F381" t="s">
        <v>3632</v>
      </c>
      <c r="G381" t="s">
        <v>3633</v>
      </c>
      <c r="H381">
        <v>3</v>
      </c>
      <c r="J381">
        <v>1</v>
      </c>
      <c r="K381" t="s">
        <v>3526</v>
      </c>
      <c r="M381" s="1">
        <v>2.1643518518518516E-6</v>
      </c>
      <c r="N381" t="s">
        <v>1597</v>
      </c>
    </row>
    <row r="382" spans="1:14">
      <c r="A382" t="s">
        <v>3634</v>
      </c>
      <c r="B382">
        <v>200</v>
      </c>
      <c r="C382" t="s">
        <v>1662</v>
      </c>
      <c r="D382" t="s">
        <v>1682</v>
      </c>
      <c r="E382">
        <v>1542</v>
      </c>
      <c r="G382" t="s">
        <v>3635</v>
      </c>
      <c r="H382">
        <v>3</v>
      </c>
      <c r="J382">
        <v>1</v>
      </c>
      <c r="K382" t="s">
        <v>3526</v>
      </c>
      <c r="M382" s="1">
        <v>2.1643518518518516E-6</v>
      </c>
      <c r="N382" t="s">
        <v>1597</v>
      </c>
    </row>
    <row r="383" spans="1:14">
      <c r="A383" t="s">
        <v>3636</v>
      </c>
      <c r="B383">
        <v>200</v>
      </c>
      <c r="C383" t="s">
        <v>1662</v>
      </c>
      <c r="D383" t="s">
        <v>1682</v>
      </c>
      <c r="F383" t="s">
        <v>2979</v>
      </c>
      <c r="H383">
        <v>2</v>
      </c>
      <c r="J383">
        <v>2</v>
      </c>
      <c r="K383" t="s">
        <v>1596</v>
      </c>
      <c r="M383" s="1">
        <v>2.1643518518518516E-6</v>
      </c>
      <c r="N383" t="s">
        <v>1597</v>
      </c>
    </row>
    <row r="384" spans="1:14">
      <c r="A384" t="s">
        <v>3637</v>
      </c>
      <c r="B384">
        <v>200</v>
      </c>
      <c r="C384" t="s">
        <v>1662</v>
      </c>
      <c r="D384" t="s">
        <v>1682</v>
      </c>
      <c r="F384" t="s">
        <v>3638</v>
      </c>
      <c r="H384">
        <v>3</v>
      </c>
      <c r="J384">
        <v>1</v>
      </c>
      <c r="K384" t="s">
        <v>1596</v>
      </c>
      <c r="M384" s="1">
        <v>2.8935185185185184E-6</v>
      </c>
      <c r="N384" t="s">
        <v>1597</v>
      </c>
    </row>
    <row r="385" spans="1:14">
      <c r="A385" t="s">
        <v>3639</v>
      </c>
      <c r="B385">
        <v>200</v>
      </c>
      <c r="C385" t="s">
        <v>1662</v>
      </c>
      <c r="D385" t="s">
        <v>1682</v>
      </c>
      <c r="F385" t="s">
        <v>3640</v>
      </c>
      <c r="H385">
        <v>3</v>
      </c>
      <c r="J385">
        <v>1</v>
      </c>
      <c r="K385" t="s">
        <v>1596</v>
      </c>
      <c r="M385" s="1">
        <v>1.4467592592592592E-6</v>
      </c>
      <c r="N385" t="s">
        <v>1597</v>
      </c>
    </row>
    <row r="386" spans="1:14">
      <c r="A386" t="s">
        <v>3641</v>
      </c>
      <c r="B386">
        <v>200</v>
      </c>
      <c r="C386" t="s">
        <v>1662</v>
      </c>
      <c r="D386" t="s">
        <v>1682</v>
      </c>
      <c r="F386" t="s">
        <v>3642</v>
      </c>
      <c r="H386">
        <v>2</v>
      </c>
      <c r="J386">
        <v>2</v>
      </c>
      <c r="K386" t="s">
        <v>1596</v>
      </c>
      <c r="M386" s="1">
        <v>1.9907407407407403E-6</v>
      </c>
      <c r="N386" t="s">
        <v>1597</v>
      </c>
    </row>
    <row r="387" spans="1:14">
      <c r="A387" t="s">
        <v>3643</v>
      </c>
      <c r="B387">
        <v>200</v>
      </c>
      <c r="C387" t="s">
        <v>1662</v>
      </c>
      <c r="D387" t="s">
        <v>1682</v>
      </c>
      <c r="E387">
        <v>4354</v>
      </c>
      <c r="F387" t="s">
        <v>3644</v>
      </c>
      <c r="G387" t="s">
        <v>3645</v>
      </c>
      <c r="H387">
        <v>3</v>
      </c>
      <c r="J387">
        <v>2</v>
      </c>
      <c r="K387" t="s">
        <v>3213</v>
      </c>
      <c r="M387" s="1">
        <v>4.1550925925925924E-6</v>
      </c>
      <c r="N387" t="s">
        <v>1597</v>
      </c>
    </row>
    <row r="388" spans="1:14">
      <c r="A388" t="s">
        <v>3646</v>
      </c>
      <c r="B388">
        <v>200</v>
      </c>
      <c r="C388" t="s">
        <v>1662</v>
      </c>
      <c r="D388" t="s">
        <v>1682</v>
      </c>
      <c r="F388" t="s">
        <v>490</v>
      </c>
      <c r="H388">
        <v>3</v>
      </c>
      <c r="J388">
        <v>2</v>
      </c>
      <c r="K388" t="s">
        <v>1596</v>
      </c>
      <c r="M388" s="1">
        <v>2.1759259259259261E-6</v>
      </c>
      <c r="N388" t="s">
        <v>1597</v>
      </c>
    </row>
    <row r="389" spans="1:14">
      <c r="A389" t="s">
        <v>3647</v>
      </c>
      <c r="B389">
        <v>200</v>
      </c>
      <c r="C389" t="s">
        <v>1662</v>
      </c>
      <c r="D389" t="s">
        <v>1682</v>
      </c>
      <c r="F389" t="s">
        <v>3648</v>
      </c>
      <c r="H389">
        <v>4</v>
      </c>
      <c r="J389">
        <v>1</v>
      </c>
      <c r="K389" t="s">
        <v>1596</v>
      </c>
      <c r="M389" s="1">
        <v>1.6319444444444442E-6</v>
      </c>
      <c r="N389" t="s">
        <v>1597</v>
      </c>
    </row>
    <row r="390" spans="1:14">
      <c r="A390" t="s">
        <v>3649</v>
      </c>
      <c r="B390">
        <v>200</v>
      </c>
      <c r="C390" t="s">
        <v>1662</v>
      </c>
      <c r="D390" t="s">
        <v>1682</v>
      </c>
      <c r="F390" t="s">
        <v>3650</v>
      </c>
      <c r="H390">
        <v>2</v>
      </c>
      <c r="J390">
        <v>1</v>
      </c>
      <c r="K390" t="s">
        <v>1596</v>
      </c>
      <c r="M390" s="1">
        <v>1.2615740740740742E-6</v>
      </c>
      <c r="N390" t="s">
        <v>1597</v>
      </c>
    </row>
    <row r="391" spans="1:14">
      <c r="A391" t="s">
        <v>3651</v>
      </c>
      <c r="B391">
        <v>200</v>
      </c>
      <c r="C391" t="s">
        <v>1662</v>
      </c>
      <c r="D391" t="s">
        <v>1682</v>
      </c>
      <c r="F391" t="s">
        <v>3652</v>
      </c>
      <c r="H391">
        <v>4</v>
      </c>
      <c r="J391">
        <v>1</v>
      </c>
      <c r="K391" t="s">
        <v>1596</v>
      </c>
      <c r="M391" s="1">
        <v>1.4467592592592592E-6</v>
      </c>
      <c r="N391" t="s">
        <v>1597</v>
      </c>
    </row>
    <row r="392" spans="1:14">
      <c r="A392" t="s">
        <v>3653</v>
      </c>
      <c r="B392">
        <v>200</v>
      </c>
      <c r="C392" t="s">
        <v>1662</v>
      </c>
      <c r="D392" t="s">
        <v>1682</v>
      </c>
      <c r="F392" t="s">
        <v>490</v>
      </c>
      <c r="G392" t="s">
        <v>3654</v>
      </c>
      <c r="H392">
        <v>6</v>
      </c>
      <c r="J392">
        <v>1</v>
      </c>
      <c r="K392" t="s">
        <v>2984</v>
      </c>
      <c r="M392" s="1">
        <v>3.5879629629629633E-7</v>
      </c>
      <c r="N392" t="s">
        <v>1597</v>
      </c>
    </row>
    <row r="393" spans="1:14">
      <c r="A393" t="s">
        <v>3655</v>
      </c>
      <c r="B393">
        <v>200</v>
      </c>
      <c r="C393" t="s">
        <v>1662</v>
      </c>
      <c r="D393" t="s">
        <v>1682</v>
      </c>
      <c r="F393" t="s">
        <v>3656</v>
      </c>
      <c r="H393">
        <v>4</v>
      </c>
      <c r="I393">
        <v>1</v>
      </c>
      <c r="J393">
        <v>1</v>
      </c>
      <c r="K393" t="s">
        <v>2984</v>
      </c>
      <c r="M393" s="1">
        <v>5.6018518518518513E-6</v>
      </c>
      <c r="N393" t="s">
        <v>1597</v>
      </c>
    </row>
    <row r="394" spans="1:14">
      <c r="A394" t="s">
        <v>3657</v>
      </c>
      <c r="B394">
        <v>200</v>
      </c>
      <c r="C394" t="s">
        <v>1662</v>
      </c>
      <c r="D394" t="s">
        <v>1682</v>
      </c>
      <c r="F394" t="s">
        <v>490</v>
      </c>
      <c r="H394">
        <v>5</v>
      </c>
      <c r="I394">
        <v>1</v>
      </c>
      <c r="J394">
        <v>1</v>
      </c>
      <c r="K394" t="s">
        <v>2984</v>
      </c>
      <c r="M394" s="1">
        <v>2.1643518518518516E-6</v>
      </c>
      <c r="N394" t="s">
        <v>1597</v>
      </c>
    </row>
    <row r="395" spans="1:14">
      <c r="A395" t="s">
        <v>3658</v>
      </c>
      <c r="B395">
        <v>200</v>
      </c>
      <c r="C395" t="s">
        <v>1662</v>
      </c>
      <c r="D395" t="s">
        <v>1682</v>
      </c>
      <c r="F395" t="s">
        <v>490</v>
      </c>
      <c r="G395" t="s">
        <v>3659</v>
      </c>
      <c r="H395">
        <v>3</v>
      </c>
      <c r="J395">
        <v>1</v>
      </c>
      <c r="K395" t="s">
        <v>2984</v>
      </c>
      <c r="M395" s="1">
        <v>9.5833333333333336E-6</v>
      </c>
      <c r="N395" t="s">
        <v>1597</v>
      </c>
    </row>
    <row r="396" spans="1:14">
      <c r="A396" t="s">
        <v>3660</v>
      </c>
      <c r="B396">
        <v>200</v>
      </c>
      <c r="C396" t="s">
        <v>1662</v>
      </c>
      <c r="D396" t="s">
        <v>1682</v>
      </c>
      <c r="E396">
        <v>267935</v>
      </c>
      <c r="F396" t="s">
        <v>490</v>
      </c>
      <c r="H396">
        <v>3</v>
      </c>
      <c r="J396">
        <v>1</v>
      </c>
      <c r="K396" t="s">
        <v>3414</v>
      </c>
      <c r="M396" s="1">
        <v>6.3310185185185193E-6</v>
      </c>
      <c r="N396" t="s">
        <v>1597</v>
      </c>
    </row>
    <row r="397" spans="1:14">
      <c r="A397" t="s">
        <v>3661</v>
      </c>
      <c r="B397">
        <v>404</v>
      </c>
      <c r="C397" t="s">
        <v>1594</v>
      </c>
      <c r="F397" t="s">
        <v>3446</v>
      </c>
      <c r="H397">
        <v>3</v>
      </c>
      <c r="J397">
        <v>1</v>
      </c>
      <c r="K397" t="s">
        <v>3414</v>
      </c>
      <c r="M397" s="1">
        <v>1.9907407407407403E-6</v>
      </c>
      <c r="N397" t="s">
        <v>1597</v>
      </c>
    </row>
    <row r="398" spans="1:14">
      <c r="A398" t="s">
        <v>3662</v>
      </c>
      <c r="B398">
        <v>200</v>
      </c>
      <c r="C398" t="s">
        <v>1662</v>
      </c>
      <c r="D398" t="s">
        <v>1682</v>
      </c>
      <c r="E398">
        <v>269062</v>
      </c>
      <c r="F398" t="s">
        <v>3663</v>
      </c>
      <c r="H398">
        <v>2</v>
      </c>
      <c r="J398">
        <v>1</v>
      </c>
      <c r="K398" t="s">
        <v>3414</v>
      </c>
      <c r="M398" s="1">
        <v>8.3217592592592601E-6</v>
      </c>
      <c r="N398" t="s">
        <v>1597</v>
      </c>
    </row>
    <row r="399" spans="1:14">
      <c r="A399" t="s">
        <v>3664</v>
      </c>
      <c r="B399">
        <v>200</v>
      </c>
      <c r="C399" t="s">
        <v>1662</v>
      </c>
      <c r="D399" t="s">
        <v>1682</v>
      </c>
      <c r="E399">
        <v>167</v>
      </c>
      <c r="F399" t="s">
        <v>3665</v>
      </c>
      <c r="H399">
        <v>4</v>
      </c>
      <c r="I399">
        <v>1</v>
      </c>
      <c r="J399">
        <v>1</v>
      </c>
      <c r="K399" t="s">
        <v>2984</v>
      </c>
      <c r="M399" s="1">
        <v>2.534722222222222E-6</v>
      </c>
      <c r="N399" t="s">
        <v>1597</v>
      </c>
    </row>
    <row r="400" spans="1:14">
      <c r="A400" t="s">
        <v>3666</v>
      </c>
      <c r="B400">
        <v>200</v>
      </c>
      <c r="C400" t="s">
        <v>1662</v>
      </c>
      <c r="D400" t="s">
        <v>1682</v>
      </c>
      <c r="E400">
        <v>62016</v>
      </c>
      <c r="F400" t="s">
        <v>3667</v>
      </c>
      <c r="H400">
        <v>3</v>
      </c>
      <c r="J400">
        <v>1</v>
      </c>
      <c r="M400" s="1">
        <v>1.5729166666666668E-5</v>
      </c>
      <c r="N400" t="s">
        <v>1597</v>
      </c>
    </row>
    <row r="401" spans="1:14">
      <c r="A401" t="s">
        <v>3668</v>
      </c>
      <c r="B401">
        <v>200</v>
      </c>
      <c r="C401" t="s">
        <v>1662</v>
      </c>
      <c r="D401" t="s">
        <v>1682</v>
      </c>
      <c r="F401" t="s">
        <v>490</v>
      </c>
      <c r="H401">
        <v>4</v>
      </c>
      <c r="J401">
        <v>2</v>
      </c>
      <c r="K401" t="s">
        <v>2984</v>
      </c>
      <c r="M401" s="1">
        <v>2.7199074074074075E-6</v>
      </c>
      <c r="N401" t="s">
        <v>1597</v>
      </c>
    </row>
    <row r="402" spans="1:14">
      <c r="A402" t="s">
        <v>3669</v>
      </c>
      <c r="B402">
        <v>200</v>
      </c>
      <c r="C402" t="s">
        <v>1662</v>
      </c>
      <c r="D402" t="s">
        <v>1682</v>
      </c>
      <c r="F402" t="s">
        <v>3670</v>
      </c>
      <c r="H402">
        <v>3</v>
      </c>
      <c r="I402">
        <v>1</v>
      </c>
      <c r="J402">
        <v>1</v>
      </c>
      <c r="K402" t="s">
        <v>2984</v>
      </c>
      <c r="M402" s="1">
        <v>2.9050925925925929E-6</v>
      </c>
      <c r="N402" t="s">
        <v>1597</v>
      </c>
    </row>
    <row r="403" spans="1:14">
      <c r="A403" t="s">
        <v>3671</v>
      </c>
      <c r="B403">
        <v>200</v>
      </c>
      <c r="C403" t="s">
        <v>1662</v>
      </c>
      <c r="D403" t="s">
        <v>1682</v>
      </c>
      <c r="F403" t="s">
        <v>3670</v>
      </c>
      <c r="H403">
        <v>3</v>
      </c>
      <c r="I403">
        <v>1</v>
      </c>
      <c r="J403">
        <v>1</v>
      </c>
      <c r="K403" t="s">
        <v>2984</v>
      </c>
      <c r="M403" s="1">
        <v>3.611111111111111E-6</v>
      </c>
      <c r="N403" t="s">
        <v>1597</v>
      </c>
    </row>
    <row r="404" spans="1:14">
      <c r="A404" t="s">
        <v>3672</v>
      </c>
      <c r="B404">
        <v>200</v>
      </c>
      <c r="C404" t="s">
        <v>1662</v>
      </c>
      <c r="D404" t="s">
        <v>1682</v>
      </c>
      <c r="F404" t="s">
        <v>3673</v>
      </c>
      <c r="H404">
        <v>2</v>
      </c>
      <c r="I404">
        <v>1</v>
      </c>
      <c r="J404">
        <v>1</v>
      </c>
      <c r="K404" t="s">
        <v>3414</v>
      </c>
      <c r="M404" s="1">
        <v>3.0787037037037038E-6</v>
      </c>
      <c r="N404" t="s">
        <v>1597</v>
      </c>
    </row>
    <row r="405" spans="1:14">
      <c r="A405" t="s">
        <v>3674</v>
      </c>
      <c r="B405">
        <v>200</v>
      </c>
      <c r="C405" t="s">
        <v>1662</v>
      </c>
      <c r="D405" t="s">
        <v>3383</v>
      </c>
      <c r="F405" t="s">
        <v>3675</v>
      </c>
      <c r="H405">
        <v>2</v>
      </c>
      <c r="I405">
        <v>1</v>
      </c>
      <c r="J405">
        <v>1</v>
      </c>
      <c r="K405" t="s">
        <v>3384</v>
      </c>
      <c r="M405" s="1">
        <v>1.8055555555555555E-6</v>
      </c>
      <c r="N405" t="s">
        <v>1597</v>
      </c>
    </row>
    <row r="406" spans="1:14">
      <c r="A406" t="s">
        <v>3676</v>
      </c>
      <c r="B406">
        <v>200</v>
      </c>
      <c r="C406" t="s">
        <v>1662</v>
      </c>
      <c r="D406" t="s">
        <v>1682</v>
      </c>
      <c r="F406" t="s">
        <v>3677</v>
      </c>
      <c r="H406">
        <v>3</v>
      </c>
      <c r="J406">
        <v>2</v>
      </c>
      <c r="K406" t="s">
        <v>1596</v>
      </c>
      <c r="M406" s="1">
        <v>3.4374999999999993E-6</v>
      </c>
      <c r="N406" t="s">
        <v>1597</v>
      </c>
    </row>
    <row r="407" spans="1:14">
      <c r="A407" t="s">
        <v>3678</v>
      </c>
      <c r="B407">
        <v>200</v>
      </c>
      <c r="C407" t="s">
        <v>1662</v>
      </c>
      <c r="D407" t="s">
        <v>1705</v>
      </c>
      <c r="E407">
        <v>7272</v>
      </c>
      <c r="G407" t="s">
        <v>3679</v>
      </c>
      <c r="H407">
        <v>3</v>
      </c>
      <c r="J407">
        <v>1</v>
      </c>
      <c r="K407" t="s">
        <v>1596</v>
      </c>
      <c r="M407" s="1">
        <v>1.0879629629629631E-6</v>
      </c>
      <c r="N407" t="s">
        <v>1597</v>
      </c>
    </row>
    <row r="408" spans="1:14">
      <c r="A408" t="s">
        <v>3680</v>
      </c>
      <c r="B408">
        <v>200</v>
      </c>
      <c r="C408" t="s">
        <v>1662</v>
      </c>
      <c r="D408" t="s">
        <v>1682</v>
      </c>
      <c r="F408" t="s">
        <v>3681</v>
      </c>
      <c r="H408">
        <v>3</v>
      </c>
      <c r="J408">
        <v>1</v>
      </c>
      <c r="K408" t="s">
        <v>1596</v>
      </c>
      <c r="M408" s="1">
        <v>2.3495370370370375E-6</v>
      </c>
      <c r="N408" t="s">
        <v>1597</v>
      </c>
    </row>
    <row r="409" spans="1:14">
      <c r="A409" t="s">
        <v>3682</v>
      </c>
      <c r="B409">
        <v>200</v>
      </c>
      <c r="C409" t="s">
        <v>1662</v>
      </c>
      <c r="D409" t="s">
        <v>1682</v>
      </c>
      <c r="F409" t="s">
        <v>490</v>
      </c>
      <c r="G409" t="s">
        <v>3560</v>
      </c>
      <c r="H409">
        <v>4</v>
      </c>
      <c r="J409">
        <v>1</v>
      </c>
      <c r="K409" t="s">
        <v>3064</v>
      </c>
      <c r="M409" s="1">
        <v>2.4594907407407408E-5</v>
      </c>
      <c r="N409" t="s">
        <v>1597</v>
      </c>
    </row>
    <row r="410" spans="1:14">
      <c r="A410" t="s">
        <v>3683</v>
      </c>
      <c r="B410">
        <v>200</v>
      </c>
      <c r="C410" t="s">
        <v>1662</v>
      </c>
      <c r="D410" t="s">
        <v>1682</v>
      </c>
      <c r="E410">
        <v>11287</v>
      </c>
      <c r="F410" t="s">
        <v>3684</v>
      </c>
      <c r="H410">
        <v>4</v>
      </c>
      <c r="J410">
        <v>1</v>
      </c>
      <c r="M410" s="1">
        <v>1.1400462962962962E-5</v>
      </c>
      <c r="N410" t="s">
        <v>1597</v>
      </c>
    </row>
    <row r="411" spans="1:14">
      <c r="A411" t="s">
        <v>3685</v>
      </c>
      <c r="B411">
        <v>200</v>
      </c>
      <c r="C411" t="s">
        <v>1662</v>
      </c>
      <c r="D411" t="s">
        <v>1682</v>
      </c>
      <c r="F411" t="s">
        <v>3444</v>
      </c>
      <c r="H411">
        <v>3</v>
      </c>
      <c r="J411">
        <v>1</v>
      </c>
      <c r="K411" t="s">
        <v>1596</v>
      </c>
      <c r="M411" s="1">
        <v>4.9895833333333331E-5</v>
      </c>
      <c r="N411" t="s">
        <v>1597</v>
      </c>
    </row>
    <row r="412" spans="1:14">
      <c r="A412" t="s">
        <v>3686</v>
      </c>
      <c r="B412">
        <v>200</v>
      </c>
      <c r="C412" t="s">
        <v>1662</v>
      </c>
      <c r="D412" t="s">
        <v>1682</v>
      </c>
      <c r="F412" t="s">
        <v>3687</v>
      </c>
      <c r="H412">
        <v>3</v>
      </c>
      <c r="J412">
        <v>1</v>
      </c>
      <c r="K412" t="s">
        <v>1596</v>
      </c>
      <c r="M412" s="1">
        <v>1.9791666666666666E-6</v>
      </c>
      <c r="N412" t="s">
        <v>1597</v>
      </c>
    </row>
    <row r="413" spans="1:14">
      <c r="A413" t="s">
        <v>3688</v>
      </c>
      <c r="B413">
        <v>200</v>
      </c>
      <c r="C413" t="s">
        <v>1662</v>
      </c>
      <c r="D413" t="s">
        <v>1705</v>
      </c>
      <c r="E413">
        <v>191810</v>
      </c>
      <c r="G413" t="s">
        <v>3689</v>
      </c>
      <c r="H413">
        <v>3</v>
      </c>
      <c r="J413">
        <v>1</v>
      </c>
      <c r="K413" t="s">
        <v>1596</v>
      </c>
      <c r="M413" s="1">
        <v>1.0879629629629631E-6</v>
      </c>
      <c r="N413" t="s">
        <v>1597</v>
      </c>
    </row>
    <row r="414" spans="1:14">
      <c r="A414" t="s">
        <v>3690</v>
      </c>
      <c r="B414">
        <v>200</v>
      </c>
      <c r="C414" t="s">
        <v>1662</v>
      </c>
      <c r="D414" t="s">
        <v>1682</v>
      </c>
      <c r="F414" t="s">
        <v>3691</v>
      </c>
      <c r="H414">
        <v>3</v>
      </c>
      <c r="J414">
        <v>1</v>
      </c>
      <c r="K414" t="s">
        <v>3469</v>
      </c>
      <c r="M414" s="1">
        <v>1.0497685185185185E-5</v>
      </c>
      <c r="N414" t="s">
        <v>1597</v>
      </c>
    </row>
    <row r="415" spans="1:14">
      <c r="A415" t="s">
        <v>3692</v>
      </c>
      <c r="B415">
        <v>200</v>
      </c>
      <c r="C415" t="s">
        <v>1662</v>
      </c>
      <c r="D415" t="s">
        <v>1682</v>
      </c>
      <c r="F415" t="s">
        <v>3693</v>
      </c>
      <c r="H415">
        <v>6</v>
      </c>
      <c r="J415">
        <v>1</v>
      </c>
      <c r="K415" t="s">
        <v>3469</v>
      </c>
      <c r="M415" s="1">
        <v>1.2662037037037039E-5</v>
      </c>
      <c r="N415" t="s">
        <v>1597</v>
      </c>
    </row>
    <row r="416" spans="1:14">
      <c r="A416" t="s">
        <v>3694</v>
      </c>
      <c r="B416">
        <v>200</v>
      </c>
      <c r="C416" t="s">
        <v>1662</v>
      </c>
      <c r="D416" t="s">
        <v>1682</v>
      </c>
      <c r="F416" t="s">
        <v>3444</v>
      </c>
      <c r="H416">
        <v>3</v>
      </c>
      <c r="J416">
        <v>1</v>
      </c>
      <c r="K416" t="s">
        <v>3064</v>
      </c>
      <c r="M416" s="1">
        <v>4.3859953703703704E-4</v>
      </c>
      <c r="N416" t="s">
        <v>1597</v>
      </c>
    </row>
    <row r="417" spans="1:14">
      <c r="A417" t="s">
        <v>3695</v>
      </c>
      <c r="B417">
        <v>200</v>
      </c>
      <c r="C417" t="s">
        <v>1662</v>
      </c>
      <c r="D417" t="s">
        <v>1682</v>
      </c>
      <c r="F417" t="s">
        <v>3696</v>
      </c>
      <c r="H417">
        <v>4</v>
      </c>
      <c r="J417">
        <v>1</v>
      </c>
      <c r="M417" s="1">
        <v>9.0277777777777776E-7</v>
      </c>
      <c r="N417" t="s">
        <v>1597</v>
      </c>
    </row>
    <row r="418" spans="1:14">
      <c r="A418" t="s">
        <v>3697</v>
      </c>
      <c r="B418">
        <v>200</v>
      </c>
      <c r="C418" t="s">
        <v>1662</v>
      </c>
      <c r="D418" t="s">
        <v>1682</v>
      </c>
      <c r="F418" t="s">
        <v>3698</v>
      </c>
      <c r="H418">
        <v>4</v>
      </c>
      <c r="J418">
        <v>1</v>
      </c>
      <c r="M418" s="1">
        <v>3.2523148148148151E-6</v>
      </c>
      <c r="N418" t="s">
        <v>1597</v>
      </c>
    </row>
    <row r="419" spans="1:14">
      <c r="A419" t="s">
        <v>3699</v>
      </c>
      <c r="B419">
        <v>200</v>
      </c>
      <c r="C419" t="s">
        <v>1662</v>
      </c>
      <c r="D419" t="s">
        <v>1682</v>
      </c>
      <c r="F419" t="s">
        <v>2726</v>
      </c>
      <c r="H419">
        <v>4</v>
      </c>
      <c r="J419">
        <v>1</v>
      </c>
      <c r="M419" s="1">
        <v>9.9421296296296308E-6</v>
      </c>
      <c r="N419" t="s">
        <v>1597</v>
      </c>
    </row>
    <row r="420" spans="1:14">
      <c r="A420" t="s">
        <v>3700</v>
      </c>
      <c r="B420">
        <v>200</v>
      </c>
      <c r="C420" t="s">
        <v>1662</v>
      </c>
      <c r="D420" t="s">
        <v>1682</v>
      </c>
      <c r="E420">
        <v>150</v>
      </c>
      <c r="F420" t="s">
        <v>3701</v>
      </c>
      <c r="G420" t="s">
        <v>3702</v>
      </c>
      <c r="H420">
        <v>4</v>
      </c>
      <c r="J420">
        <v>1</v>
      </c>
      <c r="M420" s="1">
        <v>3.2523148148148151E-6</v>
      </c>
      <c r="N420" t="s">
        <v>1597</v>
      </c>
    </row>
    <row r="421" spans="1:14">
      <c r="A421" t="s">
        <v>3703</v>
      </c>
      <c r="B421">
        <v>200</v>
      </c>
      <c r="C421" t="s">
        <v>1662</v>
      </c>
      <c r="D421" t="s">
        <v>1682</v>
      </c>
      <c r="F421" t="s">
        <v>3704</v>
      </c>
      <c r="H421">
        <v>2</v>
      </c>
      <c r="J421">
        <v>7</v>
      </c>
      <c r="K421" t="s">
        <v>1596</v>
      </c>
      <c r="M421" s="1">
        <v>3.4374999999999993E-6</v>
      </c>
      <c r="N421" t="s">
        <v>1597</v>
      </c>
    </row>
    <row r="422" spans="1:14">
      <c r="A422" t="s">
        <v>3705</v>
      </c>
      <c r="B422">
        <v>200</v>
      </c>
      <c r="C422" t="s">
        <v>1662</v>
      </c>
      <c r="D422" t="s">
        <v>1682</v>
      </c>
      <c r="F422" t="s">
        <v>3706</v>
      </c>
      <c r="G422" t="s">
        <v>3707</v>
      </c>
      <c r="H422">
        <v>2</v>
      </c>
      <c r="J422">
        <v>1</v>
      </c>
      <c r="K422" t="s">
        <v>3708</v>
      </c>
      <c r="M422" s="1">
        <v>3.0787037037037038E-6</v>
      </c>
      <c r="N422" t="s">
        <v>1597</v>
      </c>
    </row>
    <row r="423" spans="1:14">
      <c r="A423" t="s">
        <v>3709</v>
      </c>
      <c r="B423">
        <v>200</v>
      </c>
      <c r="C423" t="s">
        <v>1662</v>
      </c>
      <c r="D423" t="s">
        <v>1682</v>
      </c>
      <c r="F423" t="s">
        <v>490</v>
      </c>
      <c r="H423">
        <v>6</v>
      </c>
      <c r="I423">
        <v>1</v>
      </c>
      <c r="J423">
        <v>1</v>
      </c>
      <c r="K423" t="s">
        <v>1596</v>
      </c>
      <c r="M423" s="1">
        <v>1.0879629629629631E-6</v>
      </c>
      <c r="N423" t="s">
        <v>2987</v>
      </c>
    </row>
    <row r="424" spans="1:14">
      <c r="A424" t="s">
        <v>3710</v>
      </c>
      <c r="B424">
        <v>200</v>
      </c>
      <c r="C424" t="s">
        <v>1662</v>
      </c>
      <c r="D424" t="s">
        <v>1682</v>
      </c>
      <c r="F424" t="s">
        <v>3711</v>
      </c>
      <c r="H424">
        <v>2</v>
      </c>
      <c r="I424">
        <v>1</v>
      </c>
      <c r="J424">
        <v>1</v>
      </c>
      <c r="K424" t="s">
        <v>2984</v>
      </c>
      <c r="M424" s="1">
        <v>5.2430555555555558E-6</v>
      </c>
      <c r="N424" t="s">
        <v>1597</v>
      </c>
    </row>
    <row r="425" spans="1:14">
      <c r="A425" t="s">
        <v>3712</v>
      </c>
      <c r="B425">
        <v>200</v>
      </c>
      <c r="C425" t="s">
        <v>1662</v>
      </c>
      <c r="D425" t="s">
        <v>1682</v>
      </c>
      <c r="F425" t="s">
        <v>3713</v>
      </c>
      <c r="H425">
        <v>3</v>
      </c>
      <c r="J425">
        <v>1</v>
      </c>
      <c r="K425" t="s">
        <v>2984</v>
      </c>
      <c r="M425" s="1">
        <v>1.9907407407407403E-6</v>
      </c>
      <c r="N425" t="s">
        <v>1597</v>
      </c>
    </row>
    <row r="426" spans="1:14">
      <c r="A426" t="s">
        <v>3714</v>
      </c>
      <c r="B426">
        <v>200</v>
      </c>
      <c r="C426" t="s">
        <v>1662</v>
      </c>
      <c r="D426" t="s">
        <v>1682</v>
      </c>
      <c r="F426" t="s">
        <v>3715</v>
      </c>
      <c r="H426">
        <v>3</v>
      </c>
      <c r="J426">
        <v>1</v>
      </c>
      <c r="K426" t="s">
        <v>1596</v>
      </c>
      <c r="M426" s="1">
        <v>6.3310185185185193E-6</v>
      </c>
      <c r="N426" t="s">
        <v>1597</v>
      </c>
    </row>
    <row r="427" spans="1:14">
      <c r="A427" t="s">
        <v>3716</v>
      </c>
      <c r="B427">
        <v>200</v>
      </c>
      <c r="C427" t="s">
        <v>1662</v>
      </c>
      <c r="D427" t="s">
        <v>1682</v>
      </c>
      <c r="F427" t="s">
        <v>3717</v>
      </c>
      <c r="H427">
        <v>3</v>
      </c>
      <c r="J427">
        <v>1</v>
      </c>
      <c r="K427" t="s">
        <v>1596</v>
      </c>
      <c r="M427" s="1">
        <v>2.7083333333333338E-6</v>
      </c>
      <c r="N427" t="s">
        <v>1597</v>
      </c>
    </row>
    <row r="428" spans="1:14">
      <c r="A428" t="s">
        <v>3718</v>
      </c>
      <c r="B428">
        <v>200</v>
      </c>
      <c r="C428" t="s">
        <v>1662</v>
      </c>
      <c r="D428" t="s">
        <v>1682</v>
      </c>
      <c r="F428" t="s">
        <v>3719</v>
      </c>
      <c r="H428">
        <v>4</v>
      </c>
      <c r="J428">
        <v>1</v>
      </c>
      <c r="K428" t="s">
        <v>1596</v>
      </c>
      <c r="M428" s="1">
        <v>2.8935185185185184E-6</v>
      </c>
      <c r="N428" t="s">
        <v>1597</v>
      </c>
    </row>
    <row r="429" spans="1:14">
      <c r="A429" t="s">
        <v>3720</v>
      </c>
      <c r="B429">
        <v>200</v>
      </c>
      <c r="C429" t="s">
        <v>1662</v>
      </c>
      <c r="D429" t="s">
        <v>1705</v>
      </c>
      <c r="E429">
        <v>10798</v>
      </c>
      <c r="G429" t="s">
        <v>3721</v>
      </c>
      <c r="H429">
        <v>3</v>
      </c>
      <c r="J429">
        <v>1</v>
      </c>
      <c r="K429" t="s">
        <v>1596</v>
      </c>
      <c r="M429" s="1">
        <v>1.0879629629629631E-6</v>
      </c>
      <c r="N429" t="s">
        <v>1597</v>
      </c>
    </row>
    <row r="430" spans="1:14">
      <c r="A430" t="s">
        <v>3722</v>
      </c>
      <c r="B430">
        <v>200</v>
      </c>
      <c r="C430" t="s">
        <v>1662</v>
      </c>
      <c r="D430" t="s">
        <v>1682</v>
      </c>
      <c r="F430" t="s">
        <v>3723</v>
      </c>
      <c r="H430">
        <v>2</v>
      </c>
      <c r="J430">
        <v>1</v>
      </c>
      <c r="K430" t="s">
        <v>1596</v>
      </c>
      <c r="M430" s="1">
        <v>3.0787037037037038E-6</v>
      </c>
      <c r="N430" t="s">
        <v>1597</v>
      </c>
    </row>
    <row r="431" spans="1:14">
      <c r="A431" t="s">
        <v>3724</v>
      </c>
      <c r="B431">
        <v>200</v>
      </c>
      <c r="C431" t="s">
        <v>1662</v>
      </c>
      <c r="D431" t="s">
        <v>1682</v>
      </c>
      <c r="F431" t="s">
        <v>2701</v>
      </c>
      <c r="H431">
        <v>2</v>
      </c>
      <c r="J431">
        <v>2</v>
      </c>
      <c r="K431" t="s">
        <v>1596</v>
      </c>
      <c r="M431" s="1">
        <v>2.534722222222222E-6</v>
      </c>
      <c r="N431" t="s">
        <v>1597</v>
      </c>
    </row>
    <row r="432" spans="1:14">
      <c r="A432" t="s">
        <v>3725</v>
      </c>
      <c r="B432">
        <v>200</v>
      </c>
      <c r="C432" t="s">
        <v>1662</v>
      </c>
      <c r="D432" t="s">
        <v>1682</v>
      </c>
      <c r="E432">
        <v>163672</v>
      </c>
      <c r="F432" t="s">
        <v>3726</v>
      </c>
      <c r="G432" t="s">
        <v>3727</v>
      </c>
      <c r="H432">
        <v>3</v>
      </c>
      <c r="J432">
        <v>1</v>
      </c>
      <c r="K432" t="s">
        <v>3728</v>
      </c>
      <c r="M432" s="1">
        <v>3.5879629629629633E-7</v>
      </c>
      <c r="N432" t="s">
        <v>1597</v>
      </c>
    </row>
    <row r="433" spans="1:14">
      <c r="A433" t="s">
        <v>3729</v>
      </c>
      <c r="B433">
        <v>200</v>
      </c>
      <c r="C433" t="s">
        <v>1662</v>
      </c>
      <c r="D433" t="s">
        <v>1682</v>
      </c>
      <c r="E433">
        <v>163922</v>
      </c>
      <c r="F433" t="s">
        <v>3730</v>
      </c>
      <c r="G433" t="s">
        <v>3731</v>
      </c>
      <c r="H433">
        <v>3</v>
      </c>
      <c r="J433">
        <v>1</v>
      </c>
      <c r="K433" t="s">
        <v>3728</v>
      </c>
      <c r="M433" s="1">
        <v>2.3495370370370375E-6</v>
      </c>
      <c r="N433" t="s">
        <v>1597</v>
      </c>
    </row>
    <row r="434" spans="1:14">
      <c r="A434" t="s">
        <v>3732</v>
      </c>
      <c r="B434">
        <v>200</v>
      </c>
      <c r="C434" t="s">
        <v>1662</v>
      </c>
      <c r="D434" t="s">
        <v>1682</v>
      </c>
      <c r="E434">
        <v>164021</v>
      </c>
      <c r="F434" t="s">
        <v>3733</v>
      </c>
      <c r="G434" t="s">
        <v>3727</v>
      </c>
      <c r="H434">
        <v>3</v>
      </c>
      <c r="J434">
        <v>1</v>
      </c>
      <c r="K434" t="s">
        <v>3728</v>
      </c>
      <c r="M434" s="1">
        <v>3.5879629629629633E-7</v>
      </c>
      <c r="N434" t="s">
        <v>1597</v>
      </c>
    </row>
    <row r="435" spans="1:14">
      <c r="A435" t="s">
        <v>3734</v>
      </c>
      <c r="B435">
        <v>200</v>
      </c>
      <c r="C435" t="s">
        <v>1662</v>
      </c>
      <c r="D435" t="s">
        <v>1682</v>
      </c>
      <c r="E435">
        <v>125</v>
      </c>
      <c r="F435" t="s">
        <v>3735</v>
      </c>
      <c r="G435" t="s">
        <v>3736</v>
      </c>
      <c r="H435">
        <v>3</v>
      </c>
      <c r="J435">
        <v>1</v>
      </c>
      <c r="K435" t="s">
        <v>3728</v>
      </c>
      <c r="M435" s="1">
        <v>3.5879629629629633E-7</v>
      </c>
      <c r="N435" t="s">
        <v>1597</v>
      </c>
    </row>
    <row r="436" spans="1:14">
      <c r="A436" t="s">
        <v>3737</v>
      </c>
      <c r="B436">
        <v>200</v>
      </c>
      <c r="C436" t="s">
        <v>1662</v>
      </c>
      <c r="D436" t="s">
        <v>1682</v>
      </c>
      <c r="E436">
        <v>125</v>
      </c>
      <c r="F436" t="s">
        <v>3738</v>
      </c>
      <c r="G436" t="s">
        <v>3739</v>
      </c>
      <c r="H436">
        <v>3</v>
      </c>
      <c r="J436">
        <v>1</v>
      </c>
      <c r="K436" t="s">
        <v>3728</v>
      </c>
      <c r="M436" s="1">
        <v>3.5879629629629633E-7</v>
      </c>
      <c r="N436" t="s">
        <v>1597</v>
      </c>
    </row>
    <row r="437" spans="1:14">
      <c r="A437" t="s">
        <v>3740</v>
      </c>
      <c r="B437">
        <v>200</v>
      </c>
      <c r="C437" t="s">
        <v>1662</v>
      </c>
      <c r="D437" t="s">
        <v>1682</v>
      </c>
      <c r="E437">
        <v>164363</v>
      </c>
      <c r="F437" t="s">
        <v>3741</v>
      </c>
      <c r="G437" t="s">
        <v>3727</v>
      </c>
      <c r="H437">
        <v>3</v>
      </c>
      <c r="J437">
        <v>1</v>
      </c>
      <c r="K437" t="s">
        <v>3728</v>
      </c>
      <c r="M437" s="1">
        <v>3.5879629629629633E-7</v>
      </c>
      <c r="N437" t="s">
        <v>1597</v>
      </c>
    </row>
    <row r="438" spans="1:14">
      <c r="A438" t="s">
        <v>3742</v>
      </c>
      <c r="B438">
        <v>200</v>
      </c>
      <c r="C438" t="s">
        <v>1662</v>
      </c>
      <c r="D438" t="s">
        <v>1682</v>
      </c>
      <c r="E438">
        <v>164190</v>
      </c>
      <c r="F438" t="s">
        <v>3743</v>
      </c>
      <c r="G438" t="s">
        <v>3727</v>
      </c>
      <c r="H438">
        <v>3</v>
      </c>
      <c r="J438">
        <v>1</v>
      </c>
      <c r="K438" t="s">
        <v>3728</v>
      </c>
      <c r="M438" s="1">
        <v>3.5879629629629633E-7</v>
      </c>
      <c r="N438" t="s">
        <v>1597</v>
      </c>
    </row>
    <row r="439" spans="1:14">
      <c r="A439" t="s">
        <v>3744</v>
      </c>
      <c r="B439">
        <v>200</v>
      </c>
      <c r="C439" t="s">
        <v>1662</v>
      </c>
      <c r="D439" t="s">
        <v>1682</v>
      </c>
      <c r="E439">
        <v>125</v>
      </c>
      <c r="F439" t="s">
        <v>3745</v>
      </c>
      <c r="G439" t="s">
        <v>3736</v>
      </c>
      <c r="H439">
        <v>3</v>
      </c>
      <c r="J439">
        <v>1</v>
      </c>
      <c r="K439" t="s">
        <v>3728</v>
      </c>
      <c r="M439" s="1">
        <v>3.7037037037037042E-7</v>
      </c>
      <c r="N439" t="s">
        <v>1597</v>
      </c>
    </row>
    <row r="440" spans="1:14">
      <c r="A440" t="s">
        <v>3746</v>
      </c>
      <c r="B440">
        <v>200</v>
      </c>
      <c r="C440" t="s">
        <v>1662</v>
      </c>
      <c r="D440" t="s">
        <v>1682</v>
      </c>
      <c r="E440">
        <v>162106</v>
      </c>
      <c r="F440" t="s">
        <v>3747</v>
      </c>
      <c r="G440" t="s">
        <v>3748</v>
      </c>
      <c r="H440">
        <v>3</v>
      </c>
      <c r="J440">
        <v>1</v>
      </c>
      <c r="K440" t="s">
        <v>3728</v>
      </c>
      <c r="M440" s="1">
        <v>3.7037037037037042E-7</v>
      </c>
      <c r="N440" t="s">
        <v>1597</v>
      </c>
    </row>
    <row r="441" spans="1:14">
      <c r="A441" t="s">
        <v>3749</v>
      </c>
      <c r="B441">
        <v>200</v>
      </c>
      <c r="C441" t="s">
        <v>1662</v>
      </c>
      <c r="D441" t="s">
        <v>1682</v>
      </c>
      <c r="E441">
        <v>162349</v>
      </c>
      <c r="F441" t="s">
        <v>3750</v>
      </c>
      <c r="G441" t="s">
        <v>3751</v>
      </c>
      <c r="H441">
        <v>3</v>
      </c>
      <c r="J441">
        <v>1</v>
      </c>
      <c r="K441" t="s">
        <v>3728</v>
      </c>
      <c r="M441" s="1">
        <v>5.4398148148148154E-7</v>
      </c>
      <c r="N441" t="s">
        <v>1597</v>
      </c>
    </row>
    <row r="442" spans="1:14">
      <c r="A442" t="s">
        <v>3752</v>
      </c>
      <c r="B442">
        <v>200</v>
      </c>
      <c r="C442" t="s">
        <v>1662</v>
      </c>
      <c r="D442" t="s">
        <v>1682</v>
      </c>
      <c r="E442">
        <v>163825</v>
      </c>
      <c r="F442" t="s">
        <v>3753</v>
      </c>
      <c r="G442" t="s">
        <v>3727</v>
      </c>
      <c r="H442">
        <v>3</v>
      </c>
      <c r="J442">
        <v>1</v>
      </c>
      <c r="K442" t="s">
        <v>3728</v>
      </c>
      <c r="M442" s="1">
        <v>5.4398148148148154E-7</v>
      </c>
      <c r="N442" t="s">
        <v>1597</v>
      </c>
    </row>
    <row r="443" spans="1:14">
      <c r="A443" t="s">
        <v>3754</v>
      </c>
      <c r="B443">
        <v>200</v>
      </c>
      <c r="C443" t="s">
        <v>1662</v>
      </c>
      <c r="D443" t="s">
        <v>1682</v>
      </c>
      <c r="E443">
        <v>164003</v>
      </c>
      <c r="F443" t="s">
        <v>3755</v>
      </c>
      <c r="G443" t="s">
        <v>3727</v>
      </c>
      <c r="H443">
        <v>3</v>
      </c>
      <c r="J443">
        <v>1</v>
      </c>
      <c r="K443" t="s">
        <v>3728</v>
      </c>
      <c r="M443" s="1">
        <v>1.4467592592592592E-6</v>
      </c>
      <c r="N443" t="s">
        <v>1597</v>
      </c>
    </row>
    <row r="444" spans="1:14">
      <c r="A444" t="s">
        <v>3756</v>
      </c>
      <c r="B444">
        <v>200</v>
      </c>
      <c r="C444" t="s">
        <v>1662</v>
      </c>
      <c r="D444" t="s">
        <v>3478</v>
      </c>
      <c r="E444">
        <v>4424</v>
      </c>
      <c r="G444" t="s">
        <v>3757</v>
      </c>
      <c r="H444">
        <v>1</v>
      </c>
      <c r="J444">
        <v>6</v>
      </c>
      <c r="K444" t="s">
        <v>3728</v>
      </c>
      <c r="M444" s="1">
        <v>1.0879629629629631E-6</v>
      </c>
      <c r="N444" t="s">
        <v>1597</v>
      </c>
    </row>
    <row r="445" spans="1:14">
      <c r="A445" t="s">
        <v>3758</v>
      </c>
      <c r="B445">
        <v>200</v>
      </c>
      <c r="C445" t="s">
        <v>1662</v>
      </c>
      <c r="D445" t="s">
        <v>1682</v>
      </c>
      <c r="F445" t="s">
        <v>490</v>
      </c>
      <c r="H445">
        <v>3</v>
      </c>
      <c r="J445">
        <v>2</v>
      </c>
      <c r="K445" t="s">
        <v>1596</v>
      </c>
      <c r="M445" s="1">
        <v>2.1643518518518516E-6</v>
      </c>
      <c r="N445" t="s">
        <v>1597</v>
      </c>
    </row>
    <row r="446" spans="1:14">
      <c r="A446" t="s">
        <v>3759</v>
      </c>
      <c r="B446">
        <v>200</v>
      </c>
      <c r="C446" t="s">
        <v>1662</v>
      </c>
      <c r="D446" t="s">
        <v>1705</v>
      </c>
      <c r="F446" t="s">
        <v>3760</v>
      </c>
      <c r="H446">
        <v>3</v>
      </c>
      <c r="J446">
        <v>1</v>
      </c>
      <c r="K446" t="s">
        <v>3064</v>
      </c>
      <c r="M446" s="1">
        <v>1.4282407407407408E-5</v>
      </c>
      <c r="N446" t="s">
        <v>1597</v>
      </c>
    </row>
    <row r="447" spans="1:14">
      <c r="A447" t="s">
        <v>3761</v>
      </c>
      <c r="B447">
        <v>200</v>
      </c>
      <c r="C447" t="s">
        <v>1662</v>
      </c>
      <c r="D447" t="s">
        <v>1705</v>
      </c>
      <c r="H447">
        <v>3</v>
      </c>
      <c r="J447">
        <v>1</v>
      </c>
      <c r="K447" t="s">
        <v>3064</v>
      </c>
      <c r="M447" s="1">
        <v>7.1759259259259266E-7</v>
      </c>
      <c r="N447" t="s">
        <v>1597</v>
      </c>
    </row>
    <row r="448" spans="1:14">
      <c r="A448" t="s">
        <v>3762</v>
      </c>
      <c r="B448">
        <v>200</v>
      </c>
      <c r="C448" t="s">
        <v>1662</v>
      </c>
      <c r="D448" t="s">
        <v>1705</v>
      </c>
      <c r="F448" t="s">
        <v>3763</v>
      </c>
      <c r="H448">
        <v>3</v>
      </c>
      <c r="J448">
        <v>1</v>
      </c>
      <c r="K448" t="s">
        <v>3064</v>
      </c>
      <c r="M448" s="1">
        <v>4.6990740740740749E-6</v>
      </c>
      <c r="N448" t="s">
        <v>1597</v>
      </c>
    </row>
    <row r="449" spans="1:14">
      <c r="A449" t="s">
        <v>3764</v>
      </c>
      <c r="B449">
        <v>200</v>
      </c>
      <c r="C449" t="s">
        <v>1662</v>
      </c>
      <c r="D449" t="s">
        <v>1682</v>
      </c>
      <c r="F449" t="s">
        <v>3765</v>
      </c>
      <c r="H449">
        <v>3</v>
      </c>
      <c r="I449">
        <v>1</v>
      </c>
      <c r="J449">
        <v>1</v>
      </c>
      <c r="M449" s="1">
        <v>2.0787037037037038E-5</v>
      </c>
      <c r="N449" t="s">
        <v>1597</v>
      </c>
    </row>
    <row r="450" spans="1:14">
      <c r="A450" t="s">
        <v>3766</v>
      </c>
      <c r="B450">
        <v>200</v>
      </c>
      <c r="C450" t="s">
        <v>1662</v>
      </c>
      <c r="D450" t="s">
        <v>2719</v>
      </c>
      <c r="E450">
        <v>406632</v>
      </c>
      <c r="F450" t="s">
        <v>490</v>
      </c>
      <c r="G450" t="s">
        <v>3767</v>
      </c>
      <c r="H450">
        <v>4</v>
      </c>
      <c r="J450">
        <v>1</v>
      </c>
      <c r="M450" s="1">
        <v>7.7777777777777775E-6</v>
      </c>
      <c r="N450" t="s">
        <v>1597</v>
      </c>
    </row>
    <row r="451" spans="1:14">
      <c r="A451" t="s">
        <v>3768</v>
      </c>
      <c r="B451">
        <v>200</v>
      </c>
      <c r="C451" t="s">
        <v>1662</v>
      </c>
      <c r="D451" t="s">
        <v>1682</v>
      </c>
      <c r="F451" t="s">
        <v>3769</v>
      </c>
      <c r="H451">
        <v>2</v>
      </c>
      <c r="I451">
        <v>1</v>
      </c>
      <c r="J451">
        <v>1</v>
      </c>
      <c r="K451" t="s">
        <v>1596</v>
      </c>
      <c r="M451" s="1">
        <v>1.6319444444444442E-6</v>
      </c>
      <c r="N451" t="s">
        <v>2987</v>
      </c>
    </row>
    <row r="452" spans="1:14">
      <c r="A452" t="s">
        <v>3770</v>
      </c>
      <c r="B452">
        <v>200</v>
      </c>
      <c r="C452" t="s">
        <v>1662</v>
      </c>
      <c r="D452" t="s">
        <v>1682</v>
      </c>
      <c r="F452" t="s">
        <v>490</v>
      </c>
      <c r="H452">
        <v>5</v>
      </c>
      <c r="J452">
        <v>1</v>
      </c>
      <c r="K452" t="s">
        <v>1596</v>
      </c>
      <c r="M452" s="1">
        <v>9.2245370370370381E-6</v>
      </c>
      <c r="N452" t="s">
        <v>1597</v>
      </c>
    </row>
    <row r="453" spans="1:14">
      <c r="A453" t="s">
        <v>3771</v>
      </c>
      <c r="B453">
        <v>404</v>
      </c>
      <c r="C453" t="s">
        <v>1594</v>
      </c>
      <c r="F453" t="s">
        <v>3772</v>
      </c>
      <c r="H453">
        <v>4</v>
      </c>
      <c r="J453">
        <v>1</v>
      </c>
      <c r="K453" t="s">
        <v>1596</v>
      </c>
      <c r="M453" s="1">
        <v>1.3194444444444446E-5</v>
      </c>
      <c r="N453" t="s">
        <v>1597</v>
      </c>
    </row>
    <row r="454" spans="1:14">
      <c r="A454" t="s">
        <v>3773</v>
      </c>
      <c r="B454">
        <v>200</v>
      </c>
      <c r="C454" t="s">
        <v>1662</v>
      </c>
      <c r="D454" t="s">
        <v>1682</v>
      </c>
      <c r="E454">
        <v>385</v>
      </c>
      <c r="F454" t="s">
        <v>3774</v>
      </c>
      <c r="G454" t="s">
        <v>3775</v>
      </c>
      <c r="H454">
        <v>3</v>
      </c>
      <c r="J454">
        <v>1</v>
      </c>
      <c r="M454" s="1">
        <v>4.1550925925925924E-6</v>
      </c>
      <c r="N454" t="s">
        <v>1597</v>
      </c>
    </row>
    <row r="455" spans="1:14">
      <c r="A455" t="s">
        <v>3776</v>
      </c>
      <c r="B455">
        <v>200</v>
      </c>
      <c r="C455" t="s">
        <v>1662</v>
      </c>
      <c r="D455" t="s">
        <v>1682</v>
      </c>
      <c r="E455">
        <v>8704</v>
      </c>
      <c r="F455" t="s">
        <v>3777</v>
      </c>
      <c r="G455" t="s">
        <v>3778</v>
      </c>
      <c r="H455">
        <v>3</v>
      </c>
      <c r="J455">
        <v>1</v>
      </c>
      <c r="M455" s="1">
        <v>3.5879629629629633E-7</v>
      </c>
      <c r="N455" t="s">
        <v>1597</v>
      </c>
    </row>
    <row r="456" spans="1:14">
      <c r="A456" t="s">
        <v>3779</v>
      </c>
      <c r="B456">
        <v>200</v>
      </c>
      <c r="C456" t="s">
        <v>1662</v>
      </c>
      <c r="D456" t="s">
        <v>1682</v>
      </c>
      <c r="F456" t="s">
        <v>3780</v>
      </c>
      <c r="H456">
        <v>2</v>
      </c>
      <c r="I456">
        <v>1</v>
      </c>
      <c r="J456">
        <v>1</v>
      </c>
      <c r="K456" t="s">
        <v>1596</v>
      </c>
      <c r="M456" s="1">
        <v>3.7037037037037042E-7</v>
      </c>
      <c r="N456" t="s">
        <v>2987</v>
      </c>
    </row>
    <row r="457" spans="1:14">
      <c r="A457" t="s">
        <v>3781</v>
      </c>
      <c r="B457">
        <v>200</v>
      </c>
      <c r="C457" t="s">
        <v>1662</v>
      </c>
      <c r="D457" t="s">
        <v>1682</v>
      </c>
      <c r="F457" t="s">
        <v>3782</v>
      </c>
      <c r="H457">
        <v>2</v>
      </c>
      <c r="I457">
        <v>1</v>
      </c>
      <c r="J457">
        <v>1</v>
      </c>
      <c r="K457" t="s">
        <v>1596</v>
      </c>
      <c r="M457" s="1">
        <v>3.7037037037037042E-7</v>
      </c>
      <c r="N457" t="s">
        <v>2987</v>
      </c>
    </row>
    <row r="458" spans="1:14">
      <c r="A458" t="s">
        <v>3783</v>
      </c>
      <c r="B458">
        <v>200</v>
      </c>
      <c r="C458" t="s">
        <v>1662</v>
      </c>
      <c r="D458" t="s">
        <v>1682</v>
      </c>
      <c r="F458" t="s">
        <v>3784</v>
      </c>
      <c r="H458">
        <v>2</v>
      </c>
      <c r="I458">
        <v>1</v>
      </c>
      <c r="J458">
        <v>2</v>
      </c>
      <c r="K458" t="s">
        <v>1596</v>
      </c>
      <c r="M458" s="1">
        <v>1.9907407407407403E-6</v>
      </c>
      <c r="N458" t="s">
        <v>2987</v>
      </c>
    </row>
    <row r="459" spans="1:14">
      <c r="A459" t="s">
        <v>3785</v>
      </c>
      <c r="B459">
        <v>200</v>
      </c>
      <c r="C459" t="s">
        <v>1662</v>
      </c>
      <c r="D459" t="s">
        <v>1682</v>
      </c>
      <c r="F459" t="s">
        <v>490</v>
      </c>
      <c r="H459">
        <v>4</v>
      </c>
      <c r="I459">
        <v>1</v>
      </c>
      <c r="J459">
        <v>1</v>
      </c>
      <c r="K459" t="s">
        <v>1596</v>
      </c>
      <c r="M459" s="1">
        <v>7.1759259259259266E-7</v>
      </c>
      <c r="N459" t="s">
        <v>2987</v>
      </c>
    </row>
    <row r="460" spans="1:14">
      <c r="A460" t="s">
        <v>3786</v>
      </c>
      <c r="B460">
        <v>200</v>
      </c>
      <c r="C460" t="s">
        <v>1662</v>
      </c>
      <c r="D460" t="s">
        <v>1682</v>
      </c>
      <c r="F460" t="s">
        <v>3787</v>
      </c>
      <c r="H460">
        <v>3</v>
      </c>
      <c r="I460">
        <v>1</v>
      </c>
      <c r="J460">
        <v>1</v>
      </c>
      <c r="K460" t="s">
        <v>1596</v>
      </c>
      <c r="M460" s="1">
        <v>1.8518518518518521E-7</v>
      </c>
      <c r="N460" t="s">
        <v>2987</v>
      </c>
    </row>
    <row r="461" spans="1:14">
      <c r="A461" t="s">
        <v>3788</v>
      </c>
      <c r="B461">
        <v>200</v>
      </c>
      <c r="C461" t="s">
        <v>1662</v>
      </c>
      <c r="D461" t="s">
        <v>1682</v>
      </c>
      <c r="E461">
        <v>3753</v>
      </c>
      <c r="F461" t="s">
        <v>3789</v>
      </c>
      <c r="H461">
        <v>3</v>
      </c>
      <c r="J461">
        <v>1</v>
      </c>
      <c r="K461" t="s">
        <v>2945</v>
      </c>
      <c r="M461" s="1">
        <v>4.6990740740740749E-6</v>
      </c>
      <c r="N461" t="s">
        <v>1597</v>
      </c>
    </row>
    <row r="462" spans="1:14">
      <c r="A462" t="s">
        <v>3790</v>
      </c>
      <c r="B462">
        <v>200</v>
      </c>
      <c r="C462" t="s">
        <v>1662</v>
      </c>
      <c r="D462" t="s">
        <v>3791</v>
      </c>
      <c r="E462">
        <v>92464</v>
      </c>
      <c r="G462" t="s">
        <v>3792</v>
      </c>
      <c r="H462">
        <v>4</v>
      </c>
      <c r="J462">
        <v>2</v>
      </c>
      <c r="K462" t="s">
        <v>1596</v>
      </c>
      <c r="M462" s="1">
        <v>1.8518518518518521E-7</v>
      </c>
    </row>
    <row r="463" spans="1:14">
      <c r="A463" t="s">
        <v>3793</v>
      </c>
      <c r="B463">
        <v>200</v>
      </c>
      <c r="C463" t="s">
        <v>1662</v>
      </c>
      <c r="D463" t="s">
        <v>3791</v>
      </c>
      <c r="E463">
        <v>92464</v>
      </c>
      <c r="G463" t="s">
        <v>3792</v>
      </c>
      <c r="H463">
        <v>4</v>
      </c>
      <c r="J463">
        <v>2</v>
      </c>
      <c r="K463" t="s">
        <v>1596</v>
      </c>
      <c r="M463" s="1">
        <v>3.5879629629629633E-7</v>
      </c>
    </row>
    <row r="464" spans="1:14">
      <c r="A464" t="s">
        <v>3794</v>
      </c>
      <c r="B464">
        <v>200</v>
      </c>
      <c r="C464" t="s">
        <v>1662</v>
      </c>
      <c r="D464" t="s">
        <v>3795</v>
      </c>
      <c r="E464">
        <v>275087</v>
      </c>
      <c r="G464" t="s">
        <v>3792</v>
      </c>
      <c r="H464">
        <v>4</v>
      </c>
      <c r="J464">
        <v>2</v>
      </c>
      <c r="K464" t="s">
        <v>1596</v>
      </c>
      <c r="M464" s="1">
        <v>3.5879629629629633E-7</v>
      </c>
    </row>
    <row r="465" spans="1:14">
      <c r="A465" t="s">
        <v>3796</v>
      </c>
      <c r="B465">
        <v>200</v>
      </c>
      <c r="C465" t="s">
        <v>1662</v>
      </c>
      <c r="D465" t="s">
        <v>3797</v>
      </c>
      <c r="E465">
        <v>92240</v>
      </c>
      <c r="G465" t="s">
        <v>3798</v>
      </c>
      <c r="H465">
        <v>4</v>
      </c>
      <c r="J465">
        <v>2</v>
      </c>
      <c r="K465" t="s">
        <v>1596</v>
      </c>
      <c r="M465" s="1">
        <v>1.0879629629629631E-6</v>
      </c>
    </row>
    <row r="466" spans="1:14">
      <c r="A466" t="s">
        <v>3799</v>
      </c>
      <c r="B466">
        <v>200</v>
      </c>
      <c r="C466" t="s">
        <v>1662</v>
      </c>
      <c r="D466" t="s">
        <v>3800</v>
      </c>
      <c r="E466">
        <v>41940</v>
      </c>
      <c r="G466" t="s">
        <v>3792</v>
      </c>
      <c r="H466">
        <v>4</v>
      </c>
      <c r="J466">
        <v>2</v>
      </c>
      <c r="K466" t="s">
        <v>1596</v>
      </c>
      <c r="M466" s="1">
        <v>1.8518518518518521E-7</v>
      </c>
    </row>
    <row r="467" spans="1:14">
      <c r="A467" t="s">
        <v>3801</v>
      </c>
      <c r="B467">
        <v>200</v>
      </c>
      <c r="C467" t="s">
        <v>1662</v>
      </c>
      <c r="D467" t="s">
        <v>3791</v>
      </c>
      <c r="E467">
        <v>92636</v>
      </c>
      <c r="G467" t="s">
        <v>3802</v>
      </c>
      <c r="H467">
        <v>4</v>
      </c>
      <c r="J467">
        <v>2</v>
      </c>
      <c r="K467" t="s">
        <v>1596</v>
      </c>
      <c r="M467" s="1">
        <v>1.8518518518518521E-7</v>
      </c>
    </row>
    <row r="468" spans="1:14">
      <c r="A468" t="s">
        <v>3803</v>
      </c>
      <c r="B468">
        <v>200</v>
      </c>
      <c r="C468" t="s">
        <v>1662</v>
      </c>
      <c r="D468" t="s">
        <v>3791</v>
      </c>
      <c r="E468">
        <v>92636</v>
      </c>
      <c r="G468" t="s">
        <v>3802</v>
      </c>
      <c r="H468">
        <v>4</v>
      </c>
      <c r="J468">
        <v>2</v>
      </c>
      <c r="K468" t="s">
        <v>1596</v>
      </c>
      <c r="M468" s="1">
        <v>3.5879629629629633E-7</v>
      </c>
    </row>
    <row r="469" spans="1:14">
      <c r="A469" t="s">
        <v>3804</v>
      </c>
      <c r="B469">
        <v>200</v>
      </c>
      <c r="C469" t="s">
        <v>1662</v>
      </c>
      <c r="D469" t="s">
        <v>3795</v>
      </c>
      <c r="E469">
        <v>265950</v>
      </c>
      <c r="G469" t="s">
        <v>3805</v>
      </c>
      <c r="H469">
        <v>4</v>
      </c>
      <c r="J469">
        <v>2</v>
      </c>
      <c r="K469" t="s">
        <v>1596</v>
      </c>
      <c r="M469" s="1">
        <v>1.8518518518518521E-7</v>
      </c>
    </row>
    <row r="470" spans="1:14">
      <c r="A470" t="s">
        <v>3806</v>
      </c>
      <c r="B470">
        <v>200</v>
      </c>
      <c r="C470" t="s">
        <v>1662</v>
      </c>
      <c r="D470" t="s">
        <v>3797</v>
      </c>
      <c r="E470">
        <v>92412</v>
      </c>
      <c r="G470" t="s">
        <v>3798</v>
      </c>
      <c r="H470">
        <v>4</v>
      </c>
      <c r="J470">
        <v>2</v>
      </c>
      <c r="K470" t="s">
        <v>1596</v>
      </c>
      <c r="M470" s="1">
        <v>3.5879629629629633E-7</v>
      </c>
    </row>
    <row r="471" spans="1:14">
      <c r="A471" t="s">
        <v>3807</v>
      </c>
      <c r="B471">
        <v>200</v>
      </c>
      <c r="C471" t="s">
        <v>1662</v>
      </c>
      <c r="D471" t="s">
        <v>3800</v>
      </c>
      <c r="E471">
        <v>41312</v>
      </c>
      <c r="G471" t="s">
        <v>3802</v>
      </c>
      <c r="H471">
        <v>4</v>
      </c>
      <c r="J471">
        <v>2</v>
      </c>
      <c r="K471" t="s">
        <v>1596</v>
      </c>
      <c r="M471" s="1">
        <v>1.0879629629629631E-6</v>
      </c>
    </row>
    <row r="472" spans="1:14">
      <c r="A472" t="s">
        <v>3808</v>
      </c>
      <c r="B472">
        <v>200</v>
      </c>
      <c r="C472" t="s">
        <v>1662</v>
      </c>
      <c r="D472" t="s">
        <v>1663</v>
      </c>
      <c r="E472">
        <v>2284</v>
      </c>
      <c r="G472" t="s">
        <v>3809</v>
      </c>
      <c r="H472">
        <v>1</v>
      </c>
      <c r="J472">
        <v>460</v>
      </c>
      <c r="K472" t="s">
        <v>1596</v>
      </c>
      <c r="M472" s="1">
        <v>2.1759259259259261E-6</v>
      </c>
      <c r="N472" t="s">
        <v>1597</v>
      </c>
    </row>
    <row r="473" spans="1:14">
      <c r="A473" t="s">
        <v>3810</v>
      </c>
      <c r="B473">
        <v>200</v>
      </c>
      <c r="C473" t="s">
        <v>1662</v>
      </c>
      <c r="D473" t="s">
        <v>2719</v>
      </c>
      <c r="E473">
        <v>766280</v>
      </c>
      <c r="F473" t="s">
        <v>3811</v>
      </c>
      <c r="H473">
        <v>3</v>
      </c>
      <c r="J473">
        <v>1</v>
      </c>
      <c r="K473" t="s">
        <v>2984</v>
      </c>
      <c r="M473" s="1">
        <v>1.0879629629629631E-6</v>
      </c>
      <c r="N473" t="s">
        <v>1597</v>
      </c>
    </row>
    <row r="474" spans="1:14">
      <c r="A474" t="s">
        <v>3812</v>
      </c>
      <c r="B474">
        <v>200</v>
      </c>
      <c r="C474" t="s">
        <v>1662</v>
      </c>
      <c r="D474" t="s">
        <v>2719</v>
      </c>
      <c r="E474">
        <v>178424</v>
      </c>
      <c r="F474" t="s">
        <v>3813</v>
      </c>
      <c r="H474">
        <v>3</v>
      </c>
      <c r="J474">
        <v>1</v>
      </c>
      <c r="K474" t="s">
        <v>2984</v>
      </c>
      <c r="M474" s="1">
        <v>7.1759259259259266E-7</v>
      </c>
      <c r="N474" t="s">
        <v>1597</v>
      </c>
    </row>
    <row r="475" spans="1:14">
      <c r="A475" t="s">
        <v>3814</v>
      </c>
      <c r="B475">
        <v>200</v>
      </c>
      <c r="C475" t="s">
        <v>1662</v>
      </c>
      <c r="D475" t="s">
        <v>2719</v>
      </c>
      <c r="E475">
        <v>171033</v>
      </c>
      <c r="F475" t="s">
        <v>3815</v>
      </c>
      <c r="H475">
        <v>3</v>
      </c>
      <c r="J475">
        <v>1</v>
      </c>
      <c r="K475" t="s">
        <v>2984</v>
      </c>
      <c r="M475" s="1">
        <v>1.4467592592592592E-6</v>
      </c>
      <c r="N475" t="s">
        <v>1597</v>
      </c>
    </row>
    <row r="476" spans="1:14">
      <c r="A476" t="s">
        <v>3816</v>
      </c>
      <c r="B476">
        <v>200</v>
      </c>
      <c r="C476" t="s">
        <v>1662</v>
      </c>
      <c r="D476" t="s">
        <v>2719</v>
      </c>
      <c r="E476">
        <v>622749</v>
      </c>
      <c r="F476" t="s">
        <v>3817</v>
      </c>
      <c r="H476">
        <v>3</v>
      </c>
      <c r="J476">
        <v>1</v>
      </c>
      <c r="K476" t="s">
        <v>2984</v>
      </c>
      <c r="M476" s="1">
        <v>9.0277777777777776E-7</v>
      </c>
      <c r="N476" t="s">
        <v>1597</v>
      </c>
    </row>
    <row r="477" spans="1:14">
      <c r="A477" t="s">
        <v>3818</v>
      </c>
      <c r="B477">
        <v>200</v>
      </c>
      <c r="C477" t="s">
        <v>1662</v>
      </c>
      <c r="D477" t="s">
        <v>2719</v>
      </c>
      <c r="E477">
        <v>158952</v>
      </c>
      <c r="F477" t="s">
        <v>3819</v>
      </c>
      <c r="H477">
        <v>3</v>
      </c>
      <c r="J477">
        <v>1</v>
      </c>
      <c r="K477" t="s">
        <v>2984</v>
      </c>
      <c r="M477" s="1">
        <v>9.0277777777777776E-7</v>
      </c>
      <c r="N477" t="s">
        <v>1597</v>
      </c>
    </row>
    <row r="478" spans="1:14">
      <c r="A478" t="s">
        <v>3820</v>
      </c>
      <c r="B478">
        <v>200</v>
      </c>
      <c r="C478" t="s">
        <v>1662</v>
      </c>
      <c r="D478" t="s">
        <v>2719</v>
      </c>
      <c r="E478">
        <v>176054</v>
      </c>
      <c r="F478" t="s">
        <v>3821</v>
      </c>
      <c r="H478">
        <v>3</v>
      </c>
      <c r="J478">
        <v>1</v>
      </c>
      <c r="K478" t="s">
        <v>2984</v>
      </c>
      <c r="M478" s="1">
        <v>1.9907407407407403E-6</v>
      </c>
      <c r="N478" t="s">
        <v>1597</v>
      </c>
    </row>
    <row r="479" spans="1:14">
      <c r="A479" t="s">
        <v>3822</v>
      </c>
      <c r="B479">
        <v>200</v>
      </c>
      <c r="C479" t="s">
        <v>1662</v>
      </c>
      <c r="D479" t="s">
        <v>2719</v>
      </c>
      <c r="E479">
        <v>152489</v>
      </c>
      <c r="F479" t="s">
        <v>3823</v>
      </c>
      <c r="H479">
        <v>3</v>
      </c>
      <c r="J479">
        <v>1</v>
      </c>
      <c r="K479" t="s">
        <v>2984</v>
      </c>
      <c r="M479" s="1">
        <v>7.2916666666666664E-7</v>
      </c>
      <c r="N479" t="s">
        <v>1597</v>
      </c>
    </row>
    <row r="480" spans="1:14">
      <c r="A480" t="s">
        <v>3824</v>
      </c>
      <c r="B480">
        <v>200</v>
      </c>
      <c r="C480" t="s">
        <v>1662</v>
      </c>
      <c r="D480" t="s">
        <v>2719</v>
      </c>
      <c r="E480">
        <v>244207</v>
      </c>
      <c r="F480" t="s">
        <v>3825</v>
      </c>
      <c r="H480">
        <v>3</v>
      </c>
      <c r="J480">
        <v>1</v>
      </c>
      <c r="K480" t="s">
        <v>2984</v>
      </c>
      <c r="M480" s="1">
        <v>7.2916666666666664E-7</v>
      </c>
      <c r="N480" t="s">
        <v>1597</v>
      </c>
    </row>
    <row r="481" spans="1:14">
      <c r="A481" t="s">
        <v>3826</v>
      </c>
      <c r="B481">
        <v>200</v>
      </c>
      <c r="C481" t="s">
        <v>1662</v>
      </c>
      <c r="D481" t="s">
        <v>2719</v>
      </c>
      <c r="E481">
        <v>641639</v>
      </c>
      <c r="F481" t="s">
        <v>3827</v>
      </c>
      <c r="H481">
        <v>3</v>
      </c>
      <c r="J481">
        <v>1</v>
      </c>
      <c r="K481" t="s">
        <v>2984</v>
      </c>
      <c r="M481" s="1">
        <v>1.0879629629629631E-6</v>
      </c>
      <c r="N481" t="s">
        <v>1597</v>
      </c>
    </row>
    <row r="482" spans="1:14">
      <c r="A482" t="s">
        <v>3828</v>
      </c>
      <c r="B482">
        <v>200</v>
      </c>
      <c r="C482" t="s">
        <v>1662</v>
      </c>
      <c r="D482" t="s">
        <v>1682</v>
      </c>
      <c r="F482" t="s">
        <v>3829</v>
      </c>
      <c r="H482">
        <v>3</v>
      </c>
      <c r="J482">
        <v>1</v>
      </c>
      <c r="K482" t="s">
        <v>1596</v>
      </c>
      <c r="M482" s="1">
        <v>1.8055555555555555E-6</v>
      </c>
      <c r="N482" t="s">
        <v>1597</v>
      </c>
    </row>
    <row r="483" spans="1:14">
      <c r="A483" t="s">
        <v>3830</v>
      </c>
      <c r="B483">
        <v>200</v>
      </c>
      <c r="C483" t="s">
        <v>1662</v>
      </c>
      <c r="D483" t="s">
        <v>1682</v>
      </c>
      <c r="F483" t="s">
        <v>3831</v>
      </c>
      <c r="H483">
        <v>3</v>
      </c>
      <c r="J483">
        <v>1</v>
      </c>
      <c r="K483" t="s">
        <v>1596</v>
      </c>
      <c r="M483" s="1">
        <v>2.1759259259259261E-6</v>
      </c>
      <c r="N483" t="s">
        <v>1597</v>
      </c>
    </row>
    <row r="484" spans="1:14">
      <c r="A484" t="s">
        <v>3832</v>
      </c>
      <c r="B484">
        <v>200</v>
      </c>
      <c r="C484" t="s">
        <v>1662</v>
      </c>
      <c r="D484" t="s">
        <v>1705</v>
      </c>
      <c r="E484">
        <v>211159</v>
      </c>
      <c r="F484" t="s">
        <v>3833</v>
      </c>
      <c r="G484" t="s">
        <v>3834</v>
      </c>
      <c r="H484">
        <v>3</v>
      </c>
      <c r="J484">
        <v>1</v>
      </c>
      <c r="K484" t="s">
        <v>1596</v>
      </c>
      <c r="M484" s="1">
        <v>1.0879629629629631E-6</v>
      </c>
      <c r="N484" t="s">
        <v>1597</v>
      </c>
    </row>
    <row r="485" spans="1:14">
      <c r="A485" t="s">
        <v>3835</v>
      </c>
      <c r="B485">
        <v>200</v>
      </c>
      <c r="C485" t="s">
        <v>1662</v>
      </c>
      <c r="D485" t="s">
        <v>1682</v>
      </c>
      <c r="F485" t="s">
        <v>3836</v>
      </c>
      <c r="H485">
        <v>4</v>
      </c>
      <c r="J485">
        <v>1</v>
      </c>
      <c r="K485" t="s">
        <v>1596</v>
      </c>
      <c r="M485" s="1">
        <v>1.6319444444444442E-6</v>
      </c>
      <c r="N485" t="s">
        <v>1597</v>
      </c>
    </row>
    <row r="486" spans="1:14">
      <c r="A486" t="s">
        <v>3837</v>
      </c>
      <c r="B486">
        <v>200</v>
      </c>
      <c r="C486" t="s">
        <v>1662</v>
      </c>
      <c r="D486" t="s">
        <v>1682</v>
      </c>
      <c r="F486" t="s">
        <v>490</v>
      </c>
      <c r="H486">
        <v>4</v>
      </c>
      <c r="J486">
        <v>1</v>
      </c>
      <c r="K486" t="s">
        <v>3064</v>
      </c>
      <c r="M486" s="1">
        <v>9.4097222222222219E-6</v>
      </c>
      <c r="N486" t="s">
        <v>1597</v>
      </c>
    </row>
    <row r="487" spans="1:14">
      <c r="A487" t="s">
        <v>3838</v>
      </c>
      <c r="B487">
        <v>200</v>
      </c>
      <c r="C487" t="s">
        <v>1662</v>
      </c>
      <c r="D487" t="s">
        <v>1682</v>
      </c>
      <c r="F487" t="s">
        <v>3838</v>
      </c>
      <c r="H487">
        <v>4</v>
      </c>
      <c r="J487">
        <v>1</v>
      </c>
      <c r="K487" t="s">
        <v>3029</v>
      </c>
      <c r="M487" s="1">
        <v>3.796296296296296E-6</v>
      </c>
      <c r="N487" t="s">
        <v>1597</v>
      </c>
    </row>
    <row r="488" spans="1:14">
      <c r="A488" t="s">
        <v>3839</v>
      </c>
      <c r="B488">
        <v>200</v>
      </c>
      <c r="C488" t="s">
        <v>1662</v>
      </c>
      <c r="D488" t="s">
        <v>1682</v>
      </c>
      <c r="F488" t="s">
        <v>3840</v>
      </c>
      <c r="H488">
        <v>3</v>
      </c>
      <c r="J488">
        <v>1</v>
      </c>
      <c r="K488" t="s">
        <v>2984</v>
      </c>
      <c r="M488" s="1">
        <v>5.2430555555555558E-6</v>
      </c>
      <c r="N488" t="s">
        <v>1597</v>
      </c>
    </row>
    <row r="489" spans="1:14">
      <c r="A489" t="s">
        <v>3841</v>
      </c>
      <c r="B489">
        <v>200</v>
      </c>
      <c r="C489" t="s">
        <v>1662</v>
      </c>
      <c r="D489" t="s">
        <v>1682</v>
      </c>
      <c r="F489" t="s">
        <v>2726</v>
      </c>
      <c r="H489">
        <v>3</v>
      </c>
      <c r="J489">
        <v>2</v>
      </c>
      <c r="K489" t="s">
        <v>1596</v>
      </c>
      <c r="M489" s="1">
        <v>1.8055555555555555E-6</v>
      </c>
      <c r="N489" t="s">
        <v>1597</v>
      </c>
    </row>
    <row r="490" spans="1:14">
      <c r="A490" t="s">
        <v>3842</v>
      </c>
      <c r="B490">
        <v>200</v>
      </c>
      <c r="C490" t="s">
        <v>1662</v>
      </c>
      <c r="D490" t="s">
        <v>1682</v>
      </c>
      <c r="F490" t="s">
        <v>3843</v>
      </c>
      <c r="H490">
        <v>3</v>
      </c>
      <c r="J490">
        <v>1</v>
      </c>
      <c r="K490" t="s">
        <v>2984</v>
      </c>
      <c r="M490" s="1">
        <v>1.8055555555555555E-6</v>
      </c>
      <c r="N490" t="s">
        <v>1597</v>
      </c>
    </row>
    <row r="491" spans="1:14">
      <c r="A491" t="s">
        <v>3844</v>
      </c>
      <c r="B491">
        <v>200</v>
      </c>
      <c r="C491" t="s">
        <v>1662</v>
      </c>
      <c r="D491" t="s">
        <v>1682</v>
      </c>
      <c r="F491" t="s">
        <v>490</v>
      </c>
      <c r="H491">
        <v>5</v>
      </c>
      <c r="J491">
        <v>1</v>
      </c>
      <c r="K491" t="s">
        <v>2984</v>
      </c>
      <c r="M491" s="1">
        <v>4.872685185185185E-6</v>
      </c>
      <c r="N491" t="s">
        <v>1597</v>
      </c>
    </row>
    <row r="492" spans="1:14">
      <c r="A492" t="s">
        <v>3845</v>
      </c>
      <c r="B492">
        <v>200</v>
      </c>
      <c r="C492" t="s">
        <v>1662</v>
      </c>
      <c r="D492" t="s">
        <v>1682</v>
      </c>
      <c r="F492" t="s">
        <v>490</v>
      </c>
      <c r="H492">
        <v>4</v>
      </c>
      <c r="I492">
        <v>1</v>
      </c>
      <c r="J492">
        <v>1</v>
      </c>
      <c r="K492" t="s">
        <v>2984</v>
      </c>
      <c r="M492" s="1">
        <v>2.8935185185185184E-6</v>
      </c>
      <c r="N492" t="s">
        <v>1597</v>
      </c>
    </row>
    <row r="493" spans="1:14">
      <c r="A493" t="s">
        <v>3846</v>
      </c>
      <c r="B493">
        <v>200</v>
      </c>
      <c r="C493" t="s">
        <v>1662</v>
      </c>
      <c r="D493" t="s">
        <v>1682</v>
      </c>
      <c r="F493" t="s">
        <v>490</v>
      </c>
      <c r="H493">
        <v>4</v>
      </c>
      <c r="J493">
        <v>1</v>
      </c>
      <c r="K493" t="s">
        <v>2984</v>
      </c>
      <c r="M493" s="1">
        <v>3.2523148148148151E-6</v>
      </c>
      <c r="N493" t="s">
        <v>1597</v>
      </c>
    </row>
    <row r="494" spans="1:14">
      <c r="A494" t="s">
        <v>3847</v>
      </c>
      <c r="B494">
        <v>200</v>
      </c>
      <c r="C494" t="s">
        <v>1662</v>
      </c>
      <c r="D494" t="s">
        <v>1682</v>
      </c>
      <c r="F494" t="s">
        <v>490</v>
      </c>
      <c r="H494">
        <v>2</v>
      </c>
      <c r="J494">
        <v>1</v>
      </c>
      <c r="K494" t="s">
        <v>2984</v>
      </c>
      <c r="M494" s="1">
        <v>2.1759259259259261E-6</v>
      </c>
      <c r="N494" t="s">
        <v>1597</v>
      </c>
    </row>
    <row r="495" spans="1:14">
      <c r="A495" t="s">
        <v>3848</v>
      </c>
      <c r="B495">
        <v>200</v>
      </c>
      <c r="C495" t="s">
        <v>1662</v>
      </c>
      <c r="D495" t="s">
        <v>1682</v>
      </c>
      <c r="F495" t="s">
        <v>490</v>
      </c>
      <c r="H495">
        <v>5</v>
      </c>
      <c r="J495">
        <v>1</v>
      </c>
      <c r="K495" t="s">
        <v>2984</v>
      </c>
      <c r="M495" s="1">
        <v>5.4282407407407404E-6</v>
      </c>
      <c r="N495" t="s">
        <v>1597</v>
      </c>
    </row>
    <row r="496" spans="1:14">
      <c r="A496" t="s">
        <v>3849</v>
      </c>
      <c r="B496">
        <v>200</v>
      </c>
      <c r="C496" t="s">
        <v>1662</v>
      </c>
      <c r="D496" t="s">
        <v>1682</v>
      </c>
      <c r="E496">
        <v>39580</v>
      </c>
      <c r="F496" t="s">
        <v>3850</v>
      </c>
      <c r="H496">
        <v>3</v>
      </c>
      <c r="J496">
        <v>1</v>
      </c>
      <c r="M496" s="1">
        <v>4.5138888888888895E-6</v>
      </c>
      <c r="N496" t="s">
        <v>1597</v>
      </c>
    </row>
    <row r="497" spans="1:14">
      <c r="A497" t="s">
        <v>3851</v>
      </c>
      <c r="B497">
        <v>200</v>
      </c>
      <c r="C497" t="s">
        <v>1662</v>
      </c>
      <c r="D497" t="s">
        <v>1682</v>
      </c>
      <c r="F497" t="s">
        <v>490</v>
      </c>
      <c r="H497">
        <v>3</v>
      </c>
      <c r="J497">
        <v>1</v>
      </c>
      <c r="K497" t="s">
        <v>1596</v>
      </c>
      <c r="M497" s="1">
        <v>6.8634259259259257E-6</v>
      </c>
      <c r="N497" t="s">
        <v>1597</v>
      </c>
    </row>
    <row r="498" spans="1:14">
      <c r="A498" t="s">
        <v>3852</v>
      </c>
      <c r="B498">
        <v>200</v>
      </c>
      <c r="C498" t="s">
        <v>1662</v>
      </c>
      <c r="D498" t="s">
        <v>1682</v>
      </c>
      <c r="F498" t="s">
        <v>3853</v>
      </c>
      <c r="H498">
        <v>3</v>
      </c>
      <c r="J498">
        <v>1</v>
      </c>
      <c r="K498" t="s">
        <v>1596</v>
      </c>
      <c r="M498" s="1">
        <v>1.4467592592592592E-6</v>
      </c>
      <c r="N498" t="s">
        <v>1597</v>
      </c>
    </row>
    <row r="499" spans="1:14">
      <c r="A499" t="s">
        <v>3854</v>
      </c>
      <c r="B499">
        <v>200</v>
      </c>
      <c r="C499" t="s">
        <v>1662</v>
      </c>
      <c r="D499" t="s">
        <v>1682</v>
      </c>
      <c r="F499" t="s">
        <v>3855</v>
      </c>
      <c r="H499">
        <v>3</v>
      </c>
      <c r="J499">
        <v>1</v>
      </c>
      <c r="K499" t="s">
        <v>1596</v>
      </c>
      <c r="M499" s="1">
        <v>1.9907407407407403E-6</v>
      </c>
      <c r="N499" t="s">
        <v>1597</v>
      </c>
    </row>
    <row r="500" spans="1:14">
      <c r="A500" t="s">
        <v>3856</v>
      </c>
      <c r="B500">
        <v>200</v>
      </c>
      <c r="C500" t="s">
        <v>1662</v>
      </c>
      <c r="D500" t="s">
        <v>1682</v>
      </c>
      <c r="F500" t="s">
        <v>3857</v>
      </c>
      <c r="H500">
        <v>2</v>
      </c>
      <c r="J500">
        <v>1</v>
      </c>
      <c r="K500" t="s">
        <v>1596</v>
      </c>
      <c r="M500" s="1">
        <v>1.8055555555555555E-6</v>
      </c>
      <c r="N500" t="s">
        <v>1597</v>
      </c>
    </row>
    <row r="501" spans="1:14">
      <c r="A501" t="s">
        <v>3858</v>
      </c>
      <c r="B501">
        <v>200</v>
      </c>
      <c r="C501" t="s">
        <v>1662</v>
      </c>
      <c r="D501" t="s">
        <v>1682</v>
      </c>
      <c r="F501" t="s">
        <v>490</v>
      </c>
      <c r="H501">
        <v>3</v>
      </c>
      <c r="J501">
        <v>6</v>
      </c>
      <c r="K501" t="s">
        <v>1596</v>
      </c>
      <c r="M501" s="1">
        <v>6.6898148148148148E-6</v>
      </c>
      <c r="N501" t="s">
        <v>1597</v>
      </c>
    </row>
    <row r="502" spans="1:14">
      <c r="A502" t="s">
        <v>3859</v>
      </c>
      <c r="B502">
        <v>200</v>
      </c>
      <c r="C502" t="s">
        <v>1662</v>
      </c>
      <c r="D502" t="s">
        <v>1682</v>
      </c>
      <c r="F502" t="s">
        <v>3860</v>
      </c>
      <c r="H502">
        <v>2</v>
      </c>
      <c r="J502">
        <v>1</v>
      </c>
      <c r="K502" t="s">
        <v>1596</v>
      </c>
      <c r="M502" s="1">
        <v>6.5046296296296303E-6</v>
      </c>
      <c r="N502" t="s">
        <v>1597</v>
      </c>
    </row>
    <row r="503" spans="1:14">
      <c r="A503" t="s">
        <v>3861</v>
      </c>
      <c r="B503">
        <v>200</v>
      </c>
      <c r="C503" t="s">
        <v>1662</v>
      </c>
      <c r="D503" t="s">
        <v>1682</v>
      </c>
      <c r="F503" t="s">
        <v>490</v>
      </c>
      <c r="H503">
        <v>4</v>
      </c>
      <c r="J503">
        <v>6</v>
      </c>
      <c r="K503" t="s">
        <v>1596</v>
      </c>
      <c r="M503" s="1">
        <v>1.8055555555555555E-6</v>
      </c>
      <c r="N503" t="s">
        <v>1597</v>
      </c>
    </row>
    <row r="504" spans="1:14">
      <c r="A504" t="s">
        <v>3862</v>
      </c>
      <c r="B504">
        <v>200</v>
      </c>
      <c r="C504" t="s">
        <v>1662</v>
      </c>
      <c r="D504" t="s">
        <v>1682</v>
      </c>
      <c r="F504" t="s">
        <v>3863</v>
      </c>
      <c r="H504">
        <v>2</v>
      </c>
      <c r="J504">
        <v>2</v>
      </c>
      <c r="K504" t="s">
        <v>1596</v>
      </c>
      <c r="M504" s="1">
        <v>4.6990740740740749E-6</v>
      </c>
      <c r="N504" t="s">
        <v>1597</v>
      </c>
    </row>
    <row r="505" spans="1:14">
      <c r="A505" t="s">
        <v>3864</v>
      </c>
      <c r="B505">
        <v>200</v>
      </c>
      <c r="C505" t="s">
        <v>1662</v>
      </c>
      <c r="D505" t="s">
        <v>1682</v>
      </c>
      <c r="F505" t="s">
        <v>3865</v>
      </c>
      <c r="H505">
        <v>2</v>
      </c>
      <c r="J505">
        <v>3</v>
      </c>
      <c r="K505" t="s">
        <v>1596</v>
      </c>
      <c r="M505" s="1">
        <v>3.6226851851851847E-6</v>
      </c>
      <c r="N505" t="s">
        <v>1597</v>
      </c>
    </row>
    <row r="506" spans="1:14">
      <c r="A506" t="s">
        <v>3866</v>
      </c>
      <c r="B506">
        <v>200</v>
      </c>
      <c r="C506" t="s">
        <v>1662</v>
      </c>
      <c r="D506" t="s">
        <v>1682</v>
      </c>
      <c r="F506" t="s">
        <v>3867</v>
      </c>
      <c r="H506">
        <v>2</v>
      </c>
      <c r="J506">
        <v>2</v>
      </c>
      <c r="K506" t="s">
        <v>1596</v>
      </c>
      <c r="M506" s="1">
        <v>4.3287037037037033E-6</v>
      </c>
      <c r="N506" t="s">
        <v>1597</v>
      </c>
    </row>
    <row r="507" spans="1:14">
      <c r="A507" t="s">
        <v>3868</v>
      </c>
      <c r="B507">
        <v>200</v>
      </c>
      <c r="C507" t="s">
        <v>1662</v>
      </c>
      <c r="D507" t="s">
        <v>1682</v>
      </c>
      <c r="F507" t="s">
        <v>2997</v>
      </c>
      <c r="H507">
        <v>3</v>
      </c>
      <c r="J507">
        <v>1</v>
      </c>
      <c r="K507" t="s">
        <v>1596</v>
      </c>
      <c r="M507" s="1">
        <v>4.3402777777777778E-6</v>
      </c>
      <c r="N507" t="s">
        <v>1597</v>
      </c>
    </row>
    <row r="508" spans="1:14">
      <c r="A508" t="s">
        <v>3869</v>
      </c>
      <c r="B508">
        <v>200</v>
      </c>
      <c r="C508" t="s">
        <v>1662</v>
      </c>
      <c r="D508" t="s">
        <v>1682</v>
      </c>
      <c r="F508" t="s">
        <v>3870</v>
      </c>
      <c r="H508">
        <v>2</v>
      </c>
      <c r="J508">
        <v>2</v>
      </c>
      <c r="K508" t="s">
        <v>1596</v>
      </c>
      <c r="M508" s="1">
        <v>3.4374999999999993E-6</v>
      </c>
      <c r="N508" t="s">
        <v>1597</v>
      </c>
    </row>
    <row r="509" spans="1:14">
      <c r="A509" t="s">
        <v>3871</v>
      </c>
      <c r="B509">
        <v>200</v>
      </c>
      <c r="C509" t="s">
        <v>1662</v>
      </c>
      <c r="D509" t="s">
        <v>1682</v>
      </c>
      <c r="F509" t="s">
        <v>3872</v>
      </c>
      <c r="H509">
        <v>2</v>
      </c>
      <c r="J509">
        <v>2</v>
      </c>
      <c r="K509" t="s">
        <v>1596</v>
      </c>
      <c r="M509" s="1">
        <v>4.6990740740740749E-6</v>
      </c>
      <c r="N509" t="s">
        <v>1597</v>
      </c>
    </row>
    <row r="510" spans="1:14">
      <c r="A510" t="s">
        <v>3873</v>
      </c>
      <c r="B510">
        <v>200</v>
      </c>
      <c r="C510" t="s">
        <v>1662</v>
      </c>
      <c r="D510" t="s">
        <v>1682</v>
      </c>
      <c r="F510" t="s">
        <v>3874</v>
      </c>
      <c r="H510">
        <v>3</v>
      </c>
      <c r="J510">
        <v>2</v>
      </c>
      <c r="K510" t="s">
        <v>1596</v>
      </c>
      <c r="M510" s="1">
        <v>1.8171296296296298E-6</v>
      </c>
      <c r="N510" t="s">
        <v>1597</v>
      </c>
    </row>
    <row r="511" spans="1:14">
      <c r="A511" t="s">
        <v>3875</v>
      </c>
      <c r="B511">
        <v>200</v>
      </c>
      <c r="C511" t="s">
        <v>1662</v>
      </c>
      <c r="D511" t="s">
        <v>1682</v>
      </c>
      <c r="F511" t="s">
        <v>3876</v>
      </c>
      <c r="H511">
        <v>2</v>
      </c>
      <c r="J511">
        <v>1</v>
      </c>
      <c r="K511" t="s">
        <v>1596</v>
      </c>
      <c r="M511" s="1">
        <v>1.9907407407407403E-6</v>
      </c>
      <c r="N511" t="s">
        <v>1597</v>
      </c>
    </row>
    <row r="512" spans="1:14">
      <c r="A512" t="s">
        <v>3877</v>
      </c>
      <c r="B512">
        <v>200</v>
      </c>
      <c r="C512" t="s">
        <v>1662</v>
      </c>
      <c r="D512" t="s">
        <v>1682</v>
      </c>
      <c r="F512" t="s">
        <v>3878</v>
      </c>
      <c r="H512">
        <v>2</v>
      </c>
      <c r="J512">
        <v>1</v>
      </c>
      <c r="K512" t="s">
        <v>1596</v>
      </c>
      <c r="M512" s="1">
        <v>1.6203703703703705E-6</v>
      </c>
      <c r="N512" t="s">
        <v>1597</v>
      </c>
    </row>
    <row r="513" spans="1:14">
      <c r="A513" t="s">
        <v>3879</v>
      </c>
      <c r="B513">
        <v>200</v>
      </c>
      <c r="C513" t="s">
        <v>1662</v>
      </c>
      <c r="D513" t="s">
        <v>1682</v>
      </c>
      <c r="E513">
        <v>126798</v>
      </c>
      <c r="F513" t="s">
        <v>3880</v>
      </c>
      <c r="G513" t="s">
        <v>3881</v>
      </c>
      <c r="H513">
        <v>3</v>
      </c>
      <c r="J513">
        <v>1</v>
      </c>
      <c r="K513" t="s">
        <v>3064</v>
      </c>
      <c r="M513" s="1">
        <v>3.4374999999999993E-6</v>
      </c>
      <c r="N513" t="s">
        <v>1597</v>
      </c>
    </row>
    <row r="514" spans="1:14">
      <c r="A514" t="s">
        <v>3882</v>
      </c>
      <c r="B514">
        <v>200</v>
      </c>
      <c r="C514" t="s">
        <v>1662</v>
      </c>
      <c r="D514" t="s">
        <v>1682</v>
      </c>
      <c r="F514" t="s">
        <v>3883</v>
      </c>
      <c r="H514">
        <v>3</v>
      </c>
      <c r="I514">
        <v>1</v>
      </c>
      <c r="J514">
        <v>1</v>
      </c>
      <c r="K514" t="s">
        <v>1596</v>
      </c>
      <c r="M514" s="1">
        <v>9.0277777777777776E-7</v>
      </c>
      <c r="N514" t="s">
        <v>2987</v>
      </c>
    </row>
    <row r="515" spans="1:14">
      <c r="A515" t="s">
        <v>3884</v>
      </c>
      <c r="B515">
        <v>200</v>
      </c>
      <c r="C515" t="s">
        <v>1662</v>
      </c>
      <c r="D515" t="s">
        <v>1682</v>
      </c>
      <c r="F515" t="s">
        <v>3885</v>
      </c>
      <c r="H515">
        <v>3</v>
      </c>
      <c r="I515">
        <v>1</v>
      </c>
      <c r="J515">
        <v>1</v>
      </c>
      <c r="K515" t="s">
        <v>1596</v>
      </c>
      <c r="M515" s="1">
        <v>1.2615740740740742E-6</v>
      </c>
      <c r="N515" t="s">
        <v>2987</v>
      </c>
    </row>
    <row r="516" spans="1:14">
      <c r="A516" t="s">
        <v>3886</v>
      </c>
      <c r="B516">
        <v>200</v>
      </c>
      <c r="C516" t="s">
        <v>1662</v>
      </c>
      <c r="D516" t="s">
        <v>1682</v>
      </c>
      <c r="F516" t="s">
        <v>490</v>
      </c>
      <c r="H516">
        <v>4</v>
      </c>
      <c r="J516">
        <v>1</v>
      </c>
      <c r="K516" t="s">
        <v>1596</v>
      </c>
      <c r="M516" s="1">
        <v>4.7106481481481478E-6</v>
      </c>
      <c r="N516" t="s">
        <v>1597</v>
      </c>
    </row>
    <row r="517" spans="1:14">
      <c r="A517" t="s">
        <v>3887</v>
      </c>
      <c r="B517">
        <v>200</v>
      </c>
      <c r="C517" t="s">
        <v>1662</v>
      </c>
      <c r="D517" t="s">
        <v>1682</v>
      </c>
      <c r="F517" t="s">
        <v>490</v>
      </c>
      <c r="H517">
        <v>4</v>
      </c>
      <c r="J517">
        <v>1</v>
      </c>
      <c r="K517" t="s">
        <v>1596</v>
      </c>
      <c r="M517" s="1">
        <v>2.534722222222222E-6</v>
      </c>
      <c r="N517" t="s">
        <v>1597</v>
      </c>
    </row>
    <row r="518" spans="1:14">
      <c r="A518" t="s">
        <v>3888</v>
      </c>
      <c r="B518">
        <v>200</v>
      </c>
      <c r="C518" t="s">
        <v>1662</v>
      </c>
      <c r="D518" t="s">
        <v>1682</v>
      </c>
      <c r="F518" t="s">
        <v>3889</v>
      </c>
      <c r="H518">
        <v>3</v>
      </c>
      <c r="J518">
        <v>1</v>
      </c>
      <c r="K518" t="s">
        <v>1596</v>
      </c>
      <c r="M518" s="1">
        <v>2.3495370370370375E-6</v>
      </c>
      <c r="N518" t="s">
        <v>1597</v>
      </c>
    </row>
    <row r="519" spans="1:14">
      <c r="A519" t="s">
        <v>3890</v>
      </c>
      <c r="B519">
        <v>200</v>
      </c>
      <c r="C519" t="s">
        <v>1662</v>
      </c>
      <c r="D519" t="s">
        <v>1682</v>
      </c>
      <c r="E519">
        <v>5513</v>
      </c>
      <c r="F519" t="s">
        <v>490</v>
      </c>
      <c r="H519">
        <v>5</v>
      </c>
      <c r="J519">
        <v>1</v>
      </c>
      <c r="K519" t="s">
        <v>2945</v>
      </c>
      <c r="M519" s="1">
        <v>3.6226851851851847E-6</v>
      </c>
      <c r="N519" t="s">
        <v>1597</v>
      </c>
    </row>
    <row r="520" spans="1:14">
      <c r="A520" t="s">
        <v>3891</v>
      </c>
      <c r="B520">
        <v>404</v>
      </c>
      <c r="C520" t="s">
        <v>1594</v>
      </c>
      <c r="F520" t="s">
        <v>3892</v>
      </c>
      <c r="H520">
        <v>4</v>
      </c>
      <c r="J520">
        <v>1</v>
      </c>
      <c r="K520" t="s">
        <v>3893</v>
      </c>
      <c r="M520" s="1">
        <v>7.7777777777777775E-6</v>
      </c>
      <c r="N520" t="s">
        <v>1597</v>
      </c>
    </row>
    <row r="521" spans="1:14">
      <c r="A521" t="s">
        <v>3894</v>
      </c>
      <c r="B521">
        <v>200</v>
      </c>
      <c r="C521" t="s">
        <v>1662</v>
      </c>
      <c r="D521" t="s">
        <v>1682</v>
      </c>
      <c r="F521" t="s">
        <v>3895</v>
      </c>
      <c r="H521">
        <v>4</v>
      </c>
      <c r="J521">
        <v>1</v>
      </c>
      <c r="K521" t="s">
        <v>1596</v>
      </c>
      <c r="M521" s="1">
        <v>1.6203703703703705E-6</v>
      </c>
      <c r="N521" t="s">
        <v>1597</v>
      </c>
    </row>
    <row r="522" spans="1:14">
      <c r="A522" t="s">
        <v>3896</v>
      </c>
      <c r="B522">
        <v>200</v>
      </c>
      <c r="C522" t="s">
        <v>1662</v>
      </c>
      <c r="D522" t="s">
        <v>1682</v>
      </c>
      <c r="F522" t="s">
        <v>3897</v>
      </c>
      <c r="H522">
        <v>2</v>
      </c>
      <c r="J522">
        <v>2</v>
      </c>
      <c r="K522" t="s">
        <v>1596</v>
      </c>
      <c r="M522" s="1">
        <v>2.7083333333333338E-6</v>
      </c>
      <c r="N522" t="s">
        <v>1597</v>
      </c>
    </row>
    <row r="523" spans="1:14">
      <c r="A523" t="s">
        <v>3898</v>
      </c>
      <c r="B523">
        <v>200</v>
      </c>
      <c r="C523" t="s">
        <v>1662</v>
      </c>
      <c r="D523" t="s">
        <v>1682</v>
      </c>
      <c r="F523" t="s">
        <v>3899</v>
      </c>
      <c r="H523">
        <v>3</v>
      </c>
      <c r="I523">
        <v>1</v>
      </c>
      <c r="J523">
        <v>6</v>
      </c>
      <c r="K523" t="s">
        <v>1596</v>
      </c>
      <c r="M523" s="1">
        <v>1.0879629629629631E-6</v>
      </c>
      <c r="N523" t="s">
        <v>2987</v>
      </c>
    </row>
    <row r="524" spans="1:14">
      <c r="A524" t="s">
        <v>3900</v>
      </c>
      <c r="B524">
        <v>404</v>
      </c>
      <c r="C524" t="s">
        <v>1594</v>
      </c>
      <c r="F524" t="s">
        <v>490</v>
      </c>
      <c r="H524">
        <v>5</v>
      </c>
      <c r="J524">
        <v>1</v>
      </c>
      <c r="K524" t="s">
        <v>1596</v>
      </c>
      <c r="M524" s="1">
        <v>1.2615740740740742E-6</v>
      </c>
      <c r="N524" t="s">
        <v>1597</v>
      </c>
    </row>
    <row r="525" spans="1:14">
      <c r="A525" t="s">
        <v>3901</v>
      </c>
      <c r="B525">
        <v>200</v>
      </c>
      <c r="C525" t="s">
        <v>1662</v>
      </c>
      <c r="D525" t="s">
        <v>1682</v>
      </c>
      <c r="F525" t="s">
        <v>3902</v>
      </c>
      <c r="H525">
        <v>3</v>
      </c>
      <c r="J525">
        <v>3</v>
      </c>
      <c r="K525" t="s">
        <v>1596</v>
      </c>
      <c r="M525" s="1">
        <v>1.6319444444444442E-6</v>
      </c>
      <c r="N525" t="s">
        <v>1597</v>
      </c>
    </row>
    <row r="526" spans="1:14">
      <c r="A526" t="s">
        <v>3903</v>
      </c>
      <c r="B526">
        <v>404</v>
      </c>
      <c r="C526" t="s">
        <v>1594</v>
      </c>
      <c r="F526" t="s">
        <v>490</v>
      </c>
      <c r="H526">
        <v>5</v>
      </c>
      <c r="J526">
        <v>1</v>
      </c>
      <c r="K526" t="s">
        <v>1596</v>
      </c>
      <c r="M526" s="1">
        <v>1.4467592592592592E-6</v>
      </c>
      <c r="N526" t="s">
        <v>1597</v>
      </c>
    </row>
    <row r="527" spans="1:14">
      <c r="A527" t="s">
        <v>3904</v>
      </c>
      <c r="B527">
        <v>200</v>
      </c>
      <c r="C527" t="s">
        <v>1662</v>
      </c>
      <c r="D527" t="s">
        <v>1682</v>
      </c>
      <c r="F527" t="s">
        <v>3905</v>
      </c>
      <c r="H527">
        <v>3</v>
      </c>
      <c r="J527">
        <v>1</v>
      </c>
      <c r="K527" t="s">
        <v>1596</v>
      </c>
      <c r="M527" s="1">
        <v>1.6319444444444442E-6</v>
      </c>
      <c r="N527" t="s">
        <v>1597</v>
      </c>
    </row>
    <row r="528" spans="1:14">
      <c r="A528" t="s">
        <v>3906</v>
      </c>
      <c r="B528">
        <v>200</v>
      </c>
      <c r="C528" t="s">
        <v>1662</v>
      </c>
      <c r="D528" t="s">
        <v>1682</v>
      </c>
      <c r="E528">
        <v>225</v>
      </c>
      <c r="F528" t="s">
        <v>3907</v>
      </c>
      <c r="H528">
        <v>2</v>
      </c>
      <c r="I528">
        <v>1</v>
      </c>
      <c r="J528">
        <v>1</v>
      </c>
      <c r="K528" t="s">
        <v>3908</v>
      </c>
      <c r="M528" s="1">
        <v>2.8935185185185184E-6</v>
      </c>
      <c r="N528" t="s">
        <v>1597</v>
      </c>
    </row>
    <row r="529" spans="1:14">
      <c r="A529" t="s">
        <v>3909</v>
      </c>
      <c r="B529">
        <v>200</v>
      </c>
      <c r="C529" t="s">
        <v>1662</v>
      </c>
      <c r="D529" t="s">
        <v>1682</v>
      </c>
      <c r="F529" t="s">
        <v>490</v>
      </c>
      <c r="H529">
        <v>4</v>
      </c>
      <c r="J529">
        <v>1</v>
      </c>
      <c r="K529" t="s">
        <v>1596</v>
      </c>
      <c r="M529" s="1">
        <v>1.2615740740740742E-6</v>
      </c>
      <c r="N529" t="s">
        <v>1597</v>
      </c>
    </row>
    <row r="530" spans="1:14">
      <c r="A530" t="s">
        <v>3910</v>
      </c>
      <c r="B530">
        <v>404</v>
      </c>
      <c r="C530" t="s">
        <v>1594</v>
      </c>
      <c r="F530" t="s">
        <v>490</v>
      </c>
      <c r="H530">
        <v>5</v>
      </c>
      <c r="J530">
        <v>1</v>
      </c>
      <c r="K530" t="s">
        <v>3068</v>
      </c>
      <c r="M530" s="1">
        <v>2.3495370370370375E-6</v>
      </c>
      <c r="N530" t="s">
        <v>1597</v>
      </c>
    </row>
    <row r="531" spans="1:14">
      <c r="A531" t="s">
        <v>3911</v>
      </c>
      <c r="B531">
        <v>200</v>
      </c>
      <c r="C531" t="s">
        <v>1662</v>
      </c>
      <c r="D531" t="s">
        <v>1682</v>
      </c>
      <c r="F531" t="s">
        <v>3912</v>
      </c>
      <c r="H531">
        <v>3</v>
      </c>
      <c r="J531">
        <v>1</v>
      </c>
      <c r="K531" t="s">
        <v>1596</v>
      </c>
      <c r="M531" s="1">
        <v>2.3495370370370375E-6</v>
      </c>
      <c r="N531" t="s">
        <v>1597</v>
      </c>
    </row>
    <row r="532" spans="1:14">
      <c r="A532" t="s">
        <v>3913</v>
      </c>
      <c r="B532">
        <v>200</v>
      </c>
      <c r="C532" t="s">
        <v>1662</v>
      </c>
      <c r="D532" t="s">
        <v>1682</v>
      </c>
      <c r="F532" t="s">
        <v>3914</v>
      </c>
      <c r="H532">
        <v>3</v>
      </c>
      <c r="J532">
        <v>3</v>
      </c>
      <c r="K532" t="s">
        <v>1596</v>
      </c>
      <c r="M532" s="1">
        <v>1.8055555555555555E-6</v>
      </c>
      <c r="N532" t="s">
        <v>1597</v>
      </c>
    </row>
    <row r="533" spans="1:14">
      <c r="A533" t="s">
        <v>3915</v>
      </c>
      <c r="B533">
        <v>200</v>
      </c>
      <c r="C533" t="s">
        <v>1662</v>
      </c>
      <c r="D533" t="s">
        <v>1682</v>
      </c>
      <c r="F533" t="s">
        <v>3916</v>
      </c>
      <c r="H533">
        <v>4</v>
      </c>
      <c r="J533">
        <v>1</v>
      </c>
      <c r="K533" t="s">
        <v>1596</v>
      </c>
      <c r="M533" s="1">
        <v>1.8171296296296298E-6</v>
      </c>
      <c r="N533" t="s">
        <v>1597</v>
      </c>
    </row>
    <row r="534" spans="1:14">
      <c r="A534" t="s">
        <v>3917</v>
      </c>
      <c r="B534">
        <v>200</v>
      </c>
      <c r="C534" t="s">
        <v>1662</v>
      </c>
      <c r="D534" t="s">
        <v>1682</v>
      </c>
      <c r="F534" t="s">
        <v>3918</v>
      </c>
      <c r="H534">
        <v>3</v>
      </c>
      <c r="J534">
        <v>1</v>
      </c>
      <c r="K534" t="s">
        <v>1596</v>
      </c>
      <c r="M534" s="1">
        <v>3.9699074074074069E-6</v>
      </c>
      <c r="N534" t="s">
        <v>1597</v>
      </c>
    </row>
    <row r="535" spans="1:14">
      <c r="A535" t="s">
        <v>3919</v>
      </c>
      <c r="B535">
        <v>200</v>
      </c>
      <c r="C535" t="s">
        <v>1662</v>
      </c>
      <c r="D535" t="s">
        <v>1682</v>
      </c>
      <c r="F535" t="s">
        <v>2726</v>
      </c>
      <c r="H535">
        <v>4</v>
      </c>
      <c r="J535">
        <v>1</v>
      </c>
      <c r="K535" t="s">
        <v>1596</v>
      </c>
      <c r="M535" s="1">
        <v>1.6319444444444442E-6</v>
      </c>
      <c r="N535" t="s">
        <v>1597</v>
      </c>
    </row>
    <row r="536" spans="1:14">
      <c r="A536" t="s">
        <v>3920</v>
      </c>
      <c r="B536">
        <v>404</v>
      </c>
      <c r="C536" t="s">
        <v>1594</v>
      </c>
      <c r="F536" t="s">
        <v>2726</v>
      </c>
      <c r="H536">
        <v>4</v>
      </c>
      <c r="J536">
        <v>1</v>
      </c>
      <c r="K536" t="s">
        <v>1596</v>
      </c>
      <c r="M536" s="1">
        <v>1.4583333333333333E-6</v>
      </c>
      <c r="N536" t="s">
        <v>1597</v>
      </c>
    </row>
    <row r="537" spans="1:14">
      <c r="A537" t="s">
        <v>3921</v>
      </c>
      <c r="B537">
        <v>200</v>
      </c>
      <c r="C537" t="s">
        <v>1662</v>
      </c>
      <c r="D537" t="s">
        <v>1682</v>
      </c>
      <c r="F537" t="s">
        <v>3922</v>
      </c>
      <c r="H537">
        <v>4</v>
      </c>
      <c r="J537">
        <v>1</v>
      </c>
      <c r="K537" t="s">
        <v>1596</v>
      </c>
      <c r="M537" s="1">
        <v>1.6319444444444442E-6</v>
      </c>
      <c r="N537" t="s">
        <v>1597</v>
      </c>
    </row>
    <row r="538" spans="1:14">
      <c r="A538" t="s">
        <v>3923</v>
      </c>
      <c r="B538">
        <v>200</v>
      </c>
      <c r="C538" t="s">
        <v>1662</v>
      </c>
      <c r="D538" t="s">
        <v>1682</v>
      </c>
      <c r="F538" t="s">
        <v>3924</v>
      </c>
      <c r="H538">
        <v>4</v>
      </c>
      <c r="J538">
        <v>1</v>
      </c>
      <c r="K538" t="s">
        <v>1596</v>
      </c>
      <c r="M538" s="1">
        <v>1.6203703703703705E-6</v>
      </c>
      <c r="N538" t="s">
        <v>1597</v>
      </c>
    </row>
    <row r="539" spans="1:14">
      <c r="A539" t="s">
        <v>3925</v>
      </c>
      <c r="B539">
        <v>200</v>
      </c>
      <c r="C539" t="s">
        <v>1662</v>
      </c>
      <c r="D539" t="s">
        <v>1682</v>
      </c>
      <c r="F539" t="s">
        <v>3926</v>
      </c>
      <c r="H539">
        <v>3</v>
      </c>
      <c r="J539">
        <v>1</v>
      </c>
      <c r="K539" t="s">
        <v>1596</v>
      </c>
      <c r="M539" s="1">
        <v>2.1643518518518516E-6</v>
      </c>
      <c r="N539" t="s">
        <v>1597</v>
      </c>
    </row>
    <row r="540" spans="1:14">
      <c r="A540" t="s">
        <v>3927</v>
      </c>
      <c r="B540">
        <v>200</v>
      </c>
      <c r="C540" t="s">
        <v>1662</v>
      </c>
      <c r="D540" t="s">
        <v>1682</v>
      </c>
      <c r="F540" t="s">
        <v>3928</v>
      </c>
      <c r="H540">
        <v>3</v>
      </c>
      <c r="I540">
        <v>1</v>
      </c>
      <c r="J540">
        <v>1</v>
      </c>
      <c r="K540" t="s">
        <v>1596</v>
      </c>
      <c r="M540" s="1">
        <v>1.6203703703703705E-6</v>
      </c>
      <c r="N540" t="s">
        <v>2987</v>
      </c>
    </row>
    <row r="541" spans="1:14">
      <c r="A541" t="s">
        <v>3929</v>
      </c>
      <c r="B541">
        <v>404</v>
      </c>
      <c r="C541" t="s">
        <v>1594</v>
      </c>
      <c r="F541" t="s">
        <v>490</v>
      </c>
      <c r="H541">
        <v>4</v>
      </c>
      <c r="J541">
        <v>1</v>
      </c>
      <c r="K541" t="s">
        <v>1596</v>
      </c>
      <c r="M541" s="1">
        <v>1.4467592592592592E-6</v>
      </c>
      <c r="N541" t="s">
        <v>2987</v>
      </c>
    </row>
    <row r="542" spans="1:14">
      <c r="A542" t="s">
        <v>3930</v>
      </c>
      <c r="B542">
        <v>200</v>
      </c>
      <c r="C542" t="s">
        <v>1662</v>
      </c>
      <c r="D542" t="s">
        <v>1682</v>
      </c>
      <c r="F542" t="s">
        <v>3931</v>
      </c>
      <c r="H542">
        <v>2</v>
      </c>
      <c r="J542">
        <v>3</v>
      </c>
      <c r="K542" t="s">
        <v>1596</v>
      </c>
      <c r="M542" s="1">
        <v>3.0787037037037038E-6</v>
      </c>
      <c r="N542" t="s">
        <v>1597</v>
      </c>
    </row>
    <row r="543" spans="1:14">
      <c r="A543" t="s">
        <v>3932</v>
      </c>
      <c r="B543">
        <v>200</v>
      </c>
      <c r="C543" t="s">
        <v>1662</v>
      </c>
      <c r="D543" t="s">
        <v>1682</v>
      </c>
      <c r="F543" t="s">
        <v>2499</v>
      </c>
      <c r="H543">
        <v>2</v>
      </c>
      <c r="J543">
        <v>3</v>
      </c>
      <c r="K543" t="s">
        <v>1596</v>
      </c>
      <c r="M543" s="1">
        <v>1.4467592592592592E-6</v>
      </c>
      <c r="N543" t="s">
        <v>1597</v>
      </c>
    </row>
    <row r="544" spans="1:14">
      <c r="A544" t="s">
        <v>3933</v>
      </c>
      <c r="B544">
        <v>200</v>
      </c>
      <c r="C544" t="s">
        <v>1662</v>
      </c>
      <c r="D544" t="s">
        <v>1682</v>
      </c>
      <c r="F544" t="s">
        <v>3934</v>
      </c>
      <c r="H544">
        <v>3</v>
      </c>
      <c r="J544">
        <v>1</v>
      </c>
      <c r="K544" t="s">
        <v>1596</v>
      </c>
      <c r="M544" s="1">
        <v>2.7199074074074075E-6</v>
      </c>
      <c r="N544" t="s">
        <v>1597</v>
      </c>
    </row>
    <row r="545" spans="1:14">
      <c r="A545" t="s">
        <v>3935</v>
      </c>
      <c r="B545">
        <v>200</v>
      </c>
      <c r="C545" t="s">
        <v>1662</v>
      </c>
      <c r="D545" t="s">
        <v>1682</v>
      </c>
      <c r="F545" t="s">
        <v>490</v>
      </c>
      <c r="H545">
        <v>3</v>
      </c>
      <c r="I545">
        <v>1</v>
      </c>
      <c r="J545">
        <v>1</v>
      </c>
      <c r="K545" t="s">
        <v>1596</v>
      </c>
      <c r="M545" s="1">
        <v>1.2731481481481481E-6</v>
      </c>
      <c r="N545" t="s">
        <v>2987</v>
      </c>
    </row>
    <row r="546" spans="1:14">
      <c r="A546" t="s">
        <v>3936</v>
      </c>
      <c r="B546">
        <v>200</v>
      </c>
      <c r="C546" t="s">
        <v>1662</v>
      </c>
      <c r="D546" t="s">
        <v>1682</v>
      </c>
      <c r="F546" t="s">
        <v>490</v>
      </c>
      <c r="H546">
        <v>3</v>
      </c>
      <c r="J546">
        <v>3</v>
      </c>
      <c r="K546" t="s">
        <v>1596</v>
      </c>
      <c r="M546" s="1">
        <v>1.4467592592592592E-6</v>
      </c>
      <c r="N546" t="s">
        <v>1597</v>
      </c>
    </row>
    <row r="547" spans="1:14">
      <c r="A547" t="s">
        <v>3937</v>
      </c>
      <c r="B547">
        <v>404</v>
      </c>
      <c r="C547" t="s">
        <v>1594</v>
      </c>
      <c r="F547" t="s">
        <v>3938</v>
      </c>
      <c r="H547">
        <v>3</v>
      </c>
      <c r="J547">
        <v>1</v>
      </c>
      <c r="K547" t="s">
        <v>1596</v>
      </c>
      <c r="M547" s="1">
        <v>1.2731481481481481E-6</v>
      </c>
      <c r="N547" t="s">
        <v>1597</v>
      </c>
    </row>
    <row r="548" spans="1:14">
      <c r="A548" t="s">
        <v>3939</v>
      </c>
      <c r="B548">
        <v>404</v>
      </c>
      <c r="C548" t="s">
        <v>1594</v>
      </c>
      <c r="F548" t="s">
        <v>3940</v>
      </c>
      <c r="H548">
        <v>3</v>
      </c>
      <c r="J548">
        <v>1</v>
      </c>
      <c r="K548" t="s">
        <v>1596</v>
      </c>
      <c r="M548" s="1">
        <v>1.2615740740740742E-6</v>
      </c>
      <c r="N548" t="s">
        <v>1597</v>
      </c>
    </row>
    <row r="549" spans="1:14">
      <c r="A549" t="s">
        <v>3941</v>
      </c>
      <c r="B549">
        <v>404</v>
      </c>
      <c r="C549" t="s">
        <v>1594</v>
      </c>
      <c r="F549" t="s">
        <v>3008</v>
      </c>
      <c r="H549">
        <v>3</v>
      </c>
      <c r="J549">
        <v>1</v>
      </c>
      <c r="K549" t="s">
        <v>1596</v>
      </c>
      <c r="M549" s="1">
        <v>1.6203703703703705E-6</v>
      </c>
      <c r="N549" t="s">
        <v>1597</v>
      </c>
    </row>
    <row r="550" spans="1:14">
      <c r="A550" t="s">
        <v>3942</v>
      </c>
      <c r="B550">
        <v>404</v>
      </c>
      <c r="C550" t="s">
        <v>1594</v>
      </c>
      <c r="F550" t="s">
        <v>3943</v>
      </c>
      <c r="H550">
        <v>4</v>
      </c>
      <c r="J550">
        <v>1</v>
      </c>
      <c r="K550" t="s">
        <v>1596</v>
      </c>
      <c r="M550" s="1">
        <v>1.4467592592592592E-6</v>
      </c>
      <c r="N550" t="s">
        <v>1597</v>
      </c>
    </row>
    <row r="551" spans="1:14">
      <c r="A551" t="s">
        <v>3944</v>
      </c>
      <c r="B551">
        <v>404</v>
      </c>
      <c r="C551" t="s">
        <v>1594</v>
      </c>
      <c r="F551" t="s">
        <v>3945</v>
      </c>
      <c r="H551">
        <v>4</v>
      </c>
      <c r="J551">
        <v>1</v>
      </c>
      <c r="K551" t="s">
        <v>1596</v>
      </c>
      <c r="M551" s="1">
        <v>1.0879629629629631E-6</v>
      </c>
      <c r="N551" t="s">
        <v>1597</v>
      </c>
    </row>
    <row r="552" spans="1:14">
      <c r="A552" t="s">
        <v>3946</v>
      </c>
      <c r="B552">
        <v>404</v>
      </c>
      <c r="C552" t="s">
        <v>1594</v>
      </c>
      <c r="F552" t="s">
        <v>490</v>
      </c>
      <c r="H552">
        <v>5</v>
      </c>
      <c r="J552">
        <v>1</v>
      </c>
      <c r="K552" t="s">
        <v>1596</v>
      </c>
      <c r="M552" s="1">
        <v>1.2615740740740742E-6</v>
      </c>
      <c r="N552" t="s">
        <v>1597</v>
      </c>
    </row>
    <row r="553" spans="1:14">
      <c r="A553" t="s">
        <v>3947</v>
      </c>
      <c r="B553">
        <v>200</v>
      </c>
      <c r="C553" t="s">
        <v>1662</v>
      </c>
      <c r="D553" t="s">
        <v>1682</v>
      </c>
      <c r="F553" t="s">
        <v>3948</v>
      </c>
      <c r="H553">
        <v>4</v>
      </c>
      <c r="J553">
        <v>1</v>
      </c>
      <c r="K553" t="s">
        <v>1596</v>
      </c>
      <c r="M553" s="1">
        <v>1.4467592592592592E-6</v>
      </c>
      <c r="N553" t="s">
        <v>1597</v>
      </c>
    </row>
    <row r="554" spans="1:14">
      <c r="A554" t="s">
        <v>3949</v>
      </c>
      <c r="B554">
        <v>200</v>
      </c>
      <c r="C554" t="s">
        <v>1662</v>
      </c>
      <c r="D554" t="s">
        <v>1682</v>
      </c>
      <c r="F554" t="s">
        <v>3950</v>
      </c>
      <c r="H554">
        <v>4</v>
      </c>
      <c r="J554">
        <v>1</v>
      </c>
      <c r="K554" t="s">
        <v>1596</v>
      </c>
      <c r="M554" s="1">
        <v>1.4467592592592592E-6</v>
      </c>
      <c r="N554" t="s">
        <v>1597</v>
      </c>
    </row>
    <row r="555" spans="1:14">
      <c r="A555" t="s">
        <v>3951</v>
      </c>
      <c r="B555">
        <v>200</v>
      </c>
      <c r="C555" t="s">
        <v>1662</v>
      </c>
      <c r="D555" t="s">
        <v>1682</v>
      </c>
      <c r="F555" t="s">
        <v>2911</v>
      </c>
      <c r="H555">
        <v>3</v>
      </c>
      <c r="J555">
        <v>2</v>
      </c>
      <c r="K555" t="s">
        <v>1596</v>
      </c>
      <c r="M555" s="1">
        <v>1.2731481481481481E-6</v>
      </c>
      <c r="N555" t="s">
        <v>1597</v>
      </c>
    </row>
    <row r="556" spans="1:14">
      <c r="A556" t="s">
        <v>3952</v>
      </c>
      <c r="B556">
        <v>404</v>
      </c>
      <c r="C556" t="s">
        <v>1594</v>
      </c>
      <c r="F556" t="s">
        <v>490</v>
      </c>
      <c r="H556">
        <v>4</v>
      </c>
      <c r="J556">
        <v>1</v>
      </c>
      <c r="K556" t="s">
        <v>1596</v>
      </c>
      <c r="M556" s="1">
        <v>1.2731481481481481E-6</v>
      </c>
      <c r="N556" t="s">
        <v>1597</v>
      </c>
    </row>
    <row r="557" spans="1:14">
      <c r="A557" t="s">
        <v>3953</v>
      </c>
      <c r="B557">
        <v>200</v>
      </c>
      <c r="C557" t="s">
        <v>1662</v>
      </c>
      <c r="D557" t="s">
        <v>1682</v>
      </c>
      <c r="F557" t="s">
        <v>490</v>
      </c>
      <c r="H557">
        <v>4</v>
      </c>
      <c r="J557">
        <v>1</v>
      </c>
      <c r="K557" t="s">
        <v>1596</v>
      </c>
      <c r="M557" s="1">
        <v>1.2615740740740742E-6</v>
      </c>
      <c r="N557" t="s">
        <v>1597</v>
      </c>
    </row>
    <row r="558" spans="1:14">
      <c r="A558" t="s">
        <v>3954</v>
      </c>
      <c r="B558">
        <v>200</v>
      </c>
      <c r="C558" t="s">
        <v>1662</v>
      </c>
      <c r="D558" t="s">
        <v>1682</v>
      </c>
      <c r="F558" t="s">
        <v>490</v>
      </c>
      <c r="H558">
        <v>4</v>
      </c>
      <c r="J558">
        <v>1</v>
      </c>
      <c r="K558" t="s">
        <v>1596</v>
      </c>
      <c r="M558" s="1">
        <v>1.2615740740740742E-6</v>
      </c>
      <c r="N558" t="s">
        <v>1597</v>
      </c>
    </row>
    <row r="559" spans="1:14">
      <c r="A559" t="s">
        <v>3955</v>
      </c>
      <c r="B559">
        <v>200</v>
      </c>
      <c r="C559" t="s">
        <v>1662</v>
      </c>
      <c r="D559" t="s">
        <v>2719</v>
      </c>
      <c r="E559">
        <v>325238</v>
      </c>
      <c r="F559" t="s">
        <v>3956</v>
      </c>
      <c r="G559" t="s">
        <v>3957</v>
      </c>
      <c r="H559">
        <v>3</v>
      </c>
      <c r="J559">
        <v>1</v>
      </c>
      <c r="K559" t="s">
        <v>1596</v>
      </c>
      <c r="M559" s="1">
        <v>3.5879629629629633E-7</v>
      </c>
      <c r="N559" t="s">
        <v>1597</v>
      </c>
    </row>
    <row r="560" spans="1:14">
      <c r="A560" t="s">
        <v>3958</v>
      </c>
      <c r="B560">
        <v>200</v>
      </c>
      <c r="C560" t="s">
        <v>1662</v>
      </c>
      <c r="D560" t="s">
        <v>2719</v>
      </c>
      <c r="E560">
        <v>208097</v>
      </c>
      <c r="F560" t="s">
        <v>3959</v>
      </c>
      <c r="G560" t="s">
        <v>3960</v>
      </c>
      <c r="H560">
        <v>3</v>
      </c>
      <c r="J560">
        <v>1</v>
      </c>
      <c r="K560" t="s">
        <v>1596</v>
      </c>
      <c r="M560" s="1">
        <v>1.6319444444444442E-6</v>
      </c>
      <c r="N560" t="s">
        <v>1597</v>
      </c>
    </row>
    <row r="561" spans="1:14">
      <c r="A561" t="s">
        <v>3961</v>
      </c>
      <c r="B561">
        <v>404</v>
      </c>
      <c r="C561" t="s">
        <v>1594</v>
      </c>
      <c r="F561" t="s">
        <v>490</v>
      </c>
      <c r="H561">
        <v>4</v>
      </c>
      <c r="J561">
        <v>1</v>
      </c>
      <c r="K561" t="s">
        <v>1596</v>
      </c>
      <c r="M561" s="1">
        <v>1.2731481481481481E-6</v>
      </c>
      <c r="N561" t="s">
        <v>1597</v>
      </c>
    </row>
    <row r="562" spans="1:14">
      <c r="A562" t="s">
        <v>3962</v>
      </c>
      <c r="B562">
        <v>200</v>
      </c>
      <c r="C562" t="s">
        <v>1662</v>
      </c>
      <c r="D562" t="s">
        <v>1682</v>
      </c>
      <c r="F562" t="s">
        <v>3963</v>
      </c>
      <c r="H562">
        <v>3</v>
      </c>
      <c r="J562">
        <v>1</v>
      </c>
      <c r="K562" t="s">
        <v>1596</v>
      </c>
      <c r="M562" s="1">
        <v>1.2615740740740742E-6</v>
      </c>
      <c r="N562" t="s">
        <v>1597</v>
      </c>
    </row>
    <row r="563" spans="1:14">
      <c r="A563" t="s">
        <v>3964</v>
      </c>
      <c r="B563">
        <v>200</v>
      </c>
      <c r="C563" t="s">
        <v>1662</v>
      </c>
      <c r="D563" t="s">
        <v>1682</v>
      </c>
      <c r="F563" t="s">
        <v>2726</v>
      </c>
      <c r="H563">
        <v>3</v>
      </c>
      <c r="J563">
        <v>2</v>
      </c>
      <c r="K563" t="s">
        <v>1596</v>
      </c>
      <c r="M563" s="1">
        <v>1.2615740740740742E-6</v>
      </c>
      <c r="N563" t="s">
        <v>1597</v>
      </c>
    </row>
    <row r="564" spans="1:14">
      <c r="A564" t="s">
        <v>3965</v>
      </c>
      <c r="B564">
        <v>200</v>
      </c>
      <c r="C564" t="s">
        <v>1662</v>
      </c>
      <c r="D564" t="s">
        <v>1682</v>
      </c>
      <c r="F564" t="s">
        <v>3963</v>
      </c>
      <c r="H564">
        <v>2</v>
      </c>
      <c r="J564">
        <v>1</v>
      </c>
      <c r="K564" t="s">
        <v>1596</v>
      </c>
      <c r="M564" s="1">
        <v>3.5879629629629633E-7</v>
      </c>
      <c r="N564" t="s">
        <v>1597</v>
      </c>
    </row>
    <row r="565" spans="1:14">
      <c r="A565" t="s">
        <v>3966</v>
      </c>
      <c r="B565">
        <v>200</v>
      </c>
      <c r="C565" t="s">
        <v>1662</v>
      </c>
      <c r="D565" t="s">
        <v>1682</v>
      </c>
      <c r="F565" t="s">
        <v>3967</v>
      </c>
      <c r="H565">
        <v>2</v>
      </c>
      <c r="J565">
        <v>1</v>
      </c>
      <c r="K565" t="s">
        <v>1596</v>
      </c>
      <c r="M565" s="1">
        <v>1.8055555555555555E-6</v>
      </c>
      <c r="N565" t="s">
        <v>1597</v>
      </c>
    </row>
    <row r="566" spans="1:14">
      <c r="A566" t="s">
        <v>3968</v>
      </c>
      <c r="B566">
        <v>200</v>
      </c>
      <c r="C566" t="s">
        <v>1662</v>
      </c>
      <c r="D566" t="s">
        <v>1682</v>
      </c>
      <c r="F566" t="s">
        <v>3969</v>
      </c>
      <c r="H566">
        <v>3</v>
      </c>
      <c r="J566">
        <v>1</v>
      </c>
      <c r="K566" t="s">
        <v>1596</v>
      </c>
      <c r="M566" s="1">
        <v>1.9907407407407403E-6</v>
      </c>
      <c r="N566" t="s">
        <v>1597</v>
      </c>
    </row>
    <row r="567" spans="1:14">
      <c r="A567" t="s">
        <v>3970</v>
      </c>
      <c r="B567">
        <v>404</v>
      </c>
      <c r="C567" t="s">
        <v>1594</v>
      </c>
      <c r="F567" t="s">
        <v>3971</v>
      </c>
      <c r="H567">
        <v>2</v>
      </c>
      <c r="J567">
        <v>1</v>
      </c>
      <c r="L567" t="s">
        <v>2919</v>
      </c>
      <c r="M567" s="1">
        <v>0</v>
      </c>
      <c r="N567" t="s">
        <v>1597</v>
      </c>
    </row>
    <row r="568" spans="1:14">
      <c r="A568" t="s">
        <v>3972</v>
      </c>
      <c r="B568">
        <v>200</v>
      </c>
      <c r="C568" t="s">
        <v>1662</v>
      </c>
      <c r="D568" t="s">
        <v>1682</v>
      </c>
      <c r="F568" t="s">
        <v>490</v>
      </c>
      <c r="H568">
        <v>4</v>
      </c>
      <c r="J568">
        <v>1</v>
      </c>
      <c r="K568" t="s">
        <v>3021</v>
      </c>
      <c r="M568" s="1">
        <v>2.534722222222222E-6</v>
      </c>
      <c r="N568" t="s">
        <v>1597</v>
      </c>
    </row>
    <row r="569" spans="1:14">
      <c r="A569" t="s">
        <v>3973</v>
      </c>
      <c r="B569">
        <v>200</v>
      </c>
      <c r="C569" t="s">
        <v>1662</v>
      </c>
      <c r="D569" t="s">
        <v>1682</v>
      </c>
      <c r="F569" t="s">
        <v>490</v>
      </c>
      <c r="H569">
        <v>3</v>
      </c>
      <c r="J569">
        <v>1</v>
      </c>
      <c r="K569" t="s">
        <v>3021</v>
      </c>
      <c r="M569" s="1">
        <v>1.8807870370370372E-5</v>
      </c>
      <c r="N569" t="s">
        <v>1597</v>
      </c>
    </row>
    <row r="570" spans="1:14">
      <c r="A570" t="s">
        <v>3974</v>
      </c>
      <c r="B570">
        <v>200</v>
      </c>
      <c r="C570" t="s">
        <v>1662</v>
      </c>
      <c r="D570" t="s">
        <v>1682</v>
      </c>
      <c r="E570">
        <v>3114</v>
      </c>
      <c r="F570" t="s">
        <v>3975</v>
      </c>
      <c r="G570" t="s">
        <v>3976</v>
      </c>
      <c r="H570">
        <v>3</v>
      </c>
      <c r="J570">
        <v>2</v>
      </c>
      <c r="M570" s="1">
        <v>2.8935185185185184E-6</v>
      </c>
      <c r="N570" t="s">
        <v>2987</v>
      </c>
    </row>
    <row r="571" spans="1:14">
      <c r="A571" t="s">
        <v>3977</v>
      </c>
      <c r="B571">
        <v>200</v>
      </c>
      <c r="C571" t="s">
        <v>1662</v>
      </c>
      <c r="D571" t="s">
        <v>1682</v>
      </c>
      <c r="F571" t="s">
        <v>3978</v>
      </c>
      <c r="H571">
        <v>4</v>
      </c>
      <c r="J571">
        <v>1</v>
      </c>
      <c r="K571" t="s">
        <v>1596</v>
      </c>
      <c r="M571" s="1">
        <v>5.6018518518518513E-6</v>
      </c>
      <c r="N571" t="s">
        <v>1597</v>
      </c>
    </row>
    <row r="572" spans="1:14">
      <c r="A572" t="s">
        <v>3979</v>
      </c>
      <c r="B572">
        <v>200</v>
      </c>
      <c r="C572" t="s">
        <v>1662</v>
      </c>
      <c r="F572" t="s">
        <v>490</v>
      </c>
      <c r="H572">
        <v>5</v>
      </c>
      <c r="I572">
        <v>1</v>
      </c>
      <c r="J572">
        <v>1</v>
      </c>
      <c r="K572" t="s">
        <v>2945</v>
      </c>
      <c r="M572" s="1">
        <v>7.2916666666666664E-7</v>
      </c>
      <c r="N572" t="s">
        <v>1597</v>
      </c>
    </row>
    <row r="573" spans="1:14">
      <c r="A573" t="s">
        <v>3980</v>
      </c>
      <c r="B573">
        <v>200</v>
      </c>
      <c r="C573" t="s">
        <v>1662</v>
      </c>
      <c r="F573" t="s">
        <v>490</v>
      </c>
      <c r="H573">
        <v>5</v>
      </c>
      <c r="I573">
        <v>1</v>
      </c>
      <c r="J573">
        <v>1</v>
      </c>
      <c r="K573" t="s">
        <v>2945</v>
      </c>
      <c r="M573" s="1">
        <v>2.534722222222222E-6</v>
      </c>
      <c r="N573" t="s">
        <v>1597</v>
      </c>
    </row>
    <row r="574" spans="1:14">
      <c r="A574" t="s">
        <v>3981</v>
      </c>
      <c r="B574">
        <v>200</v>
      </c>
      <c r="C574" t="s">
        <v>1662</v>
      </c>
      <c r="F574" t="s">
        <v>490</v>
      </c>
      <c r="H574">
        <v>5</v>
      </c>
      <c r="I574">
        <v>1</v>
      </c>
      <c r="J574">
        <v>1</v>
      </c>
      <c r="K574" t="s">
        <v>2945</v>
      </c>
      <c r="M574" s="1">
        <v>2.1759259259259261E-6</v>
      </c>
      <c r="N574" t="s">
        <v>1597</v>
      </c>
    </row>
    <row r="575" spans="1:14">
      <c r="A575" t="s">
        <v>3982</v>
      </c>
      <c r="B575">
        <v>200</v>
      </c>
      <c r="C575" t="s">
        <v>1662</v>
      </c>
      <c r="F575" t="s">
        <v>490</v>
      </c>
      <c r="H575">
        <v>5</v>
      </c>
      <c r="I575">
        <v>1</v>
      </c>
      <c r="J575">
        <v>1</v>
      </c>
      <c r="K575" t="s">
        <v>2945</v>
      </c>
      <c r="M575" s="1">
        <v>3.5879629629629633E-7</v>
      </c>
      <c r="N575" t="s">
        <v>1597</v>
      </c>
    </row>
    <row r="576" spans="1:14">
      <c r="A576" t="s">
        <v>3983</v>
      </c>
      <c r="B576">
        <v>200</v>
      </c>
      <c r="C576" t="s">
        <v>1662</v>
      </c>
      <c r="F576" t="s">
        <v>490</v>
      </c>
      <c r="H576">
        <v>5</v>
      </c>
      <c r="I576">
        <v>1</v>
      </c>
      <c r="J576">
        <v>1</v>
      </c>
      <c r="K576" t="s">
        <v>2945</v>
      </c>
      <c r="M576" s="1">
        <v>2.1759259259259261E-6</v>
      </c>
      <c r="N576" t="s">
        <v>1597</v>
      </c>
    </row>
    <row r="577" spans="1:14">
      <c r="A577" t="s">
        <v>3984</v>
      </c>
      <c r="B577">
        <v>200</v>
      </c>
      <c r="C577" t="s">
        <v>1662</v>
      </c>
      <c r="F577" t="s">
        <v>490</v>
      </c>
      <c r="H577">
        <v>5</v>
      </c>
      <c r="I577">
        <v>1</v>
      </c>
      <c r="J577">
        <v>1</v>
      </c>
      <c r="K577" t="s">
        <v>2945</v>
      </c>
      <c r="M577" s="1">
        <v>5.4398148148148154E-7</v>
      </c>
      <c r="N577" t="s">
        <v>1597</v>
      </c>
    </row>
    <row r="578" spans="1:14">
      <c r="A578" t="s">
        <v>3985</v>
      </c>
      <c r="B578">
        <v>200</v>
      </c>
      <c r="C578" t="s">
        <v>1662</v>
      </c>
      <c r="F578" t="s">
        <v>490</v>
      </c>
      <c r="H578">
        <v>4</v>
      </c>
      <c r="I578">
        <v>1</v>
      </c>
      <c r="J578">
        <v>1</v>
      </c>
      <c r="K578" t="s">
        <v>2945</v>
      </c>
      <c r="M578" s="1">
        <v>1.9791666666666666E-6</v>
      </c>
      <c r="N578" t="s">
        <v>1597</v>
      </c>
    </row>
    <row r="579" spans="1:14">
      <c r="A579" t="s">
        <v>3986</v>
      </c>
      <c r="B579">
        <v>200</v>
      </c>
      <c r="C579" t="s">
        <v>1662</v>
      </c>
      <c r="F579" t="s">
        <v>490</v>
      </c>
      <c r="H579">
        <v>5</v>
      </c>
      <c r="I579">
        <v>1</v>
      </c>
      <c r="J579">
        <v>1</v>
      </c>
      <c r="K579" t="s">
        <v>2945</v>
      </c>
      <c r="M579" s="1">
        <v>1.6319444444444442E-6</v>
      </c>
      <c r="N579" t="s">
        <v>1597</v>
      </c>
    </row>
    <row r="580" spans="1:14">
      <c r="A580" t="s">
        <v>3987</v>
      </c>
      <c r="B580">
        <v>200</v>
      </c>
      <c r="C580" t="s">
        <v>1662</v>
      </c>
      <c r="F580" t="s">
        <v>490</v>
      </c>
      <c r="H580">
        <v>4</v>
      </c>
      <c r="I580">
        <v>1</v>
      </c>
      <c r="J580">
        <v>1</v>
      </c>
      <c r="K580" t="s">
        <v>2945</v>
      </c>
      <c r="M580" s="1">
        <v>2.5231481481481484E-6</v>
      </c>
      <c r="N580" t="s">
        <v>1597</v>
      </c>
    </row>
    <row r="581" spans="1:14">
      <c r="A581" t="s">
        <v>3988</v>
      </c>
      <c r="B581">
        <v>200</v>
      </c>
      <c r="C581" t="s">
        <v>1662</v>
      </c>
      <c r="F581" t="s">
        <v>490</v>
      </c>
      <c r="H581">
        <v>5</v>
      </c>
      <c r="I581">
        <v>1</v>
      </c>
      <c r="J581">
        <v>1</v>
      </c>
      <c r="K581" t="s">
        <v>2945</v>
      </c>
      <c r="M581" s="1">
        <v>2.1759259259259261E-6</v>
      </c>
      <c r="N581" t="s">
        <v>1597</v>
      </c>
    </row>
    <row r="582" spans="1:14">
      <c r="A582" t="s">
        <v>3989</v>
      </c>
      <c r="B582">
        <v>200</v>
      </c>
      <c r="C582" t="s">
        <v>1662</v>
      </c>
      <c r="F582" t="s">
        <v>490</v>
      </c>
      <c r="H582">
        <v>5</v>
      </c>
      <c r="I582">
        <v>1</v>
      </c>
      <c r="J582">
        <v>1</v>
      </c>
      <c r="K582" t="s">
        <v>2945</v>
      </c>
      <c r="M582" s="1">
        <v>1.9791666666666666E-6</v>
      </c>
      <c r="N582" t="s">
        <v>1597</v>
      </c>
    </row>
    <row r="583" spans="1:14">
      <c r="A583" t="s">
        <v>3990</v>
      </c>
      <c r="B583">
        <v>200</v>
      </c>
      <c r="C583" t="s">
        <v>1662</v>
      </c>
      <c r="F583" t="s">
        <v>490</v>
      </c>
      <c r="H583">
        <v>5</v>
      </c>
      <c r="I583">
        <v>1</v>
      </c>
      <c r="J583">
        <v>1</v>
      </c>
      <c r="K583" t="s">
        <v>2945</v>
      </c>
      <c r="M583" s="1">
        <v>2.7199074074074075E-6</v>
      </c>
      <c r="N583" t="s">
        <v>1597</v>
      </c>
    </row>
    <row r="584" spans="1:14">
      <c r="A584" t="s">
        <v>3991</v>
      </c>
      <c r="B584">
        <v>200</v>
      </c>
      <c r="C584" t="s">
        <v>1662</v>
      </c>
      <c r="D584" t="s">
        <v>1682</v>
      </c>
      <c r="E584">
        <v>1390</v>
      </c>
      <c r="F584" t="s">
        <v>490</v>
      </c>
      <c r="H584">
        <v>6</v>
      </c>
      <c r="J584">
        <v>1</v>
      </c>
      <c r="K584" t="s">
        <v>2945</v>
      </c>
      <c r="M584" s="1">
        <v>3.5879629629629633E-7</v>
      </c>
      <c r="N584" t="s">
        <v>1597</v>
      </c>
    </row>
    <row r="585" spans="1:14">
      <c r="A585" t="s">
        <v>3992</v>
      </c>
      <c r="B585">
        <v>200</v>
      </c>
      <c r="C585" t="s">
        <v>1662</v>
      </c>
      <c r="D585" t="s">
        <v>1682</v>
      </c>
      <c r="E585">
        <v>1390</v>
      </c>
      <c r="F585" t="s">
        <v>490</v>
      </c>
      <c r="H585">
        <v>6</v>
      </c>
      <c r="J585">
        <v>1</v>
      </c>
      <c r="K585" t="s">
        <v>2945</v>
      </c>
      <c r="M585" s="1">
        <v>5.4398148148148154E-7</v>
      </c>
      <c r="N585" t="s">
        <v>1597</v>
      </c>
    </row>
    <row r="586" spans="1:14">
      <c r="A586" t="s">
        <v>3993</v>
      </c>
      <c r="B586">
        <v>200</v>
      </c>
      <c r="C586" t="s">
        <v>1662</v>
      </c>
      <c r="D586" t="s">
        <v>1682</v>
      </c>
      <c r="E586">
        <v>1390</v>
      </c>
      <c r="F586" t="s">
        <v>490</v>
      </c>
      <c r="H586">
        <v>6</v>
      </c>
      <c r="J586">
        <v>1</v>
      </c>
      <c r="K586" t="s">
        <v>2945</v>
      </c>
      <c r="M586" s="1">
        <v>3.7037037037037042E-7</v>
      </c>
      <c r="N586" t="s">
        <v>1597</v>
      </c>
    </row>
    <row r="587" spans="1:14">
      <c r="A587" t="s">
        <v>3994</v>
      </c>
      <c r="B587">
        <v>200</v>
      </c>
      <c r="C587" t="s">
        <v>1662</v>
      </c>
      <c r="D587" t="s">
        <v>1682</v>
      </c>
      <c r="E587">
        <v>1390</v>
      </c>
      <c r="F587" t="s">
        <v>490</v>
      </c>
      <c r="H587">
        <v>5</v>
      </c>
      <c r="J587">
        <v>1</v>
      </c>
      <c r="K587" t="s">
        <v>2945</v>
      </c>
      <c r="M587" s="1">
        <v>9.1435185185185185E-7</v>
      </c>
      <c r="N587" t="s">
        <v>1597</v>
      </c>
    </row>
    <row r="588" spans="1:14">
      <c r="A588" t="s">
        <v>3995</v>
      </c>
      <c r="B588">
        <v>200</v>
      </c>
      <c r="C588" t="s">
        <v>1662</v>
      </c>
      <c r="D588" t="s">
        <v>1682</v>
      </c>
      <c r="E588">
        <v>1390</v>
      </c>
      <c r="F588" t="s">
        <v>490</v>
      </c>
      <c r="H588">
        <v>6</v>
      </c>
      <c r="J588">
        <v>1</v>
      </c>
      <c r="K588" t="s">
        <v>2945</v>
      </c>
      <c r="M588" s="1">
        <v>2.0023148148148148E-6</v>
      </c>
      <c r="N588" t="s">
        <v>1597</v>
      </c>
    </row>
    <row r="589" spans="1:14">
      <c r="A589" t="s">
        <v>3996</v>
      </c>
      <c r="B589">
        <v>200</v>
      </c>
      <c r="C589" t="s">
        <v>1662</v>
      </c>
      <c r="D589" t="s">
        <v>1682</v>
      </c>
      <c r="E589">
        <v>1390</v>
      </c>
      <c r="F589" t="s">
        <v>490</v>
      </c>
      <c r="H589">
        <v>6</v>
      </c>
      <c r="J589">
        <v>1</v>
      </c>
      <c r="K589" t="s">
        <v>2945</v>
      </c>
      <c r="M589" s="1">
        <v>2.5231481481481484E-6</v>
      </c>
      <c r="N589" t="s">
        <v>1597</v>
      </c>
    </row>
    <row r="590" spans="1:14">
      <c r="A590" t="s">
        <v>3997</v>
      </c>
      <c r="B590">
        <v>200</v>
      </c>
      <c r="C590" t="s">
        <v>1662</v>
      </c>
      <c r="D590" t="s">
        <v>1682</v>
      </c>
      <c r="E590">
        <v>1390</v>
      </c>
      <c r="F590" t="s">
        <v>490</v>
      </c>
      <c r="H590">
        <v>5</v>
      </c>
      <c r="J590">
        <v>1</v>
      </c>
      <c r="K590" t="s">
        <v>2945</v>
      </c>
      <c r="M590" s="1">
        <v>5.4398148148148154E-7</v>
      </c>
      <c r="N590" t="s">
        <v>1597</v>
      </c>
    </row>
    <row r="591" spans="1:14">
      <c r="A591" t="s">
        <v>3998</v>
      </c>
      <c r="B591">
        <v>200</v>
      </c>
      <c r="C591" t="s">
        <v>1662</v>
      </c>
      <c r="D591" t="s">
        <v>1682</v>
      </c>
      <c r="E591">
        <v>1390</v>
      </c>
      <c r="F591" t="s">
        <v>490</v>
      </c>
      <c r="H591">
        <v>6</v>
      </c>
      <c r="J591">
        <v>1</v>
      </c>
      <c r="K591" t="s">
        <v>2945</v>
      </c>
      <c r="M591" s="1">
        <v>1.8055555555555555E-6</v>
      </c>
      <c r="N591" t="s">
        <v>1597</v>
      </c>
    </row>
    <row r="592" spans="1:14">
      <c r="A592" t="s">
        <v>3999</v>
      </c>
      <c r="B592">
        <v>200</v>
      </c>
      <c r="C592" t="s">
        <v>1662</v>
      </c>
      <c r="D592" t="s">
        <v>1682</v>
      </c>
      <c r="E592">
        <v>1390</v>
      </c>
      <c r="F592" t="s">
        <v>490</v>
      </c>
      <c r="H592">
        <v>6</v>
      </c>
      <c r="J592">
        <v>1</v>
      </c>
      <c r="K592" t="s">
        <v>2945</v>
      </c>
      <c r="M592" s="1">
        <v>9.0277777777777776E-7</v>
      </c>
      <c r="N592" t="s">
        <v>1597</v>
      </c>
    </row>
    <row r="593" spans="1:14">
      <c r="A593" t="s">
        <v>4000</v>
      </c>
      <c r="B593">
        <v>200</v>
      </c>
      <c r="C593" t="s">
        <v>1662</v>
      </c>
      <c r="D593" t="s">
        <v>1682</v>
      </c>
      <c r="E593">
        <v>1390</v>
      </c>
      <c r="F593" t="s">
        <v>490</v>
      </c>
      <c r="H593">
        <v>6</v>
      </c>
      <c r="J593">
        <v>1</v>
      </c>
      <c r="K593" t="s">
        <v>2945</v>
      </c>
      <c r="M593" s="1">
        <v>7.1759259259259266E-7</v>
      </c>
      <c r="N593" t="s">
        <v>1597</v>
      </c>
    </row>
    <row r="594" spans="1:14">
      <c r="A594" t="s">
        <v>4001</v>
      </c>
      <c r="B594">
        <v>200</v>
      </c>
      <c r="C594" t="s">
        <v>1662</v>
      </c>
      <c r="D594" t="s">
        <v>1682</v>
      </c>
      <c r="E594">
        <v>1390</v>
      </c>
      <c r="F594" t="s">
        <v>490</v>
      </c>
      <c r="H594">
        <v>6</v>
      </c>
      <c r="J594">
        <v>1</v>
      </c>
      <c r="K594" t="s">
        <v>2945</v>
      </c>
      <c r="M594" s="1">
        <v>3.6226851851851847E-6</v>
      </c>
      <c r="N594" t="s">
        <v>1597</v>
      </c>
    </row>
    <row r="595" spans="1:14">
      <c r="A595" t="s">
        <v>4002</v>
      </c>
      <c r="B595">
        <v>200</v>
      </c>
      <c r="C595" t="s">
        <v>1662</v>
      </c>
      <c r="D595" t="s">
        <v>1682</v>
      </c>
      <c r="E595">
        <v>1390</v>
      </c>
      <c r="F595" t="s">
        <v>490</v>
      </c>
      <c r="H595">
        <v>6</v>
      </c>
      <c r="J595">
        <v>1</v>
      </c>
      <c r="K595" t="s">
        <v>2945</v>
      </c>
      <c r="M595" s="1">
        <v>3.5879629629629633E-7</v>
      </c>
      <c r="N595" t="s">
        <v>1597</v>
      </c>
    </row>
    <row r="596" spans="1:14">
      <c r="A596" t="s">
        <v>4003</v>
      </c>
      <c r="B596">
        <v>200</v>
      </c>
      <c r="C596" t="s">
        <v>1662</v>
      </c>
      <c r="D596" t="s">
        <v>1682</v>
      </c>
      <c r="E596">
        <v>4410</v>
      </c>
      <c r="F596" t="s">
        <v>490</v>
      </c>
      <c r="H596">
        <v>7</v>
      </c>
      <c r="J596">
        <v>1</v>
      </c>
      <c r="M596" s="1">
        <v>3.807870370370371E-6</v>
      </c>
      <c r="N596" t="s">
        <v>1597</v>
      </c>
    </row>
    <row r="597" spans="1:14">
      <c r="A597" t="s">
        <v>4004</v>
      </c>
      <c r="B597">
        <v>200</v>
      </c>
      <c r="C597" t="s">
        <v>1662</v>
      </c>
      <c r="F597" t="s">
        <v>490</v>
      </c>
      <c r="H597">
        <v>6</v>
      </c>
      <c r="I597">
        <v>1</v>
      </c>
      <c r="J597">
        <v>1</v>
      </c>
      <c r="M597" s="1">
        <v>9.0277777777777776E-7</v>
      </c>
      <c r="N597" t="s">
        <v>2987</v>
      </c>
    </row>
    <row r="598" spans="1:14">
      <c r="A598" t="s">
        <v>4005</v>
      </c>
      <c r="B598">
        <v>200</v>
      </c>
      <c r="C598" t="s">
        <v>1662</v>
      </c>
      <c r="D598" t="s">
        <v>1682</v>
      </c>
      <c r="E598">
        <v>4410</v>
      </c>
      <c r="F598" t="s">
        <v>490</v>
      </c>
      <c r="H598">
        <v>5</v>
      </c>
      <c r="J598">
        <v>1</v>
      </c>
      <c r="M598" s="1">
        <v>7.1759259259259266E-7</v>
      </c>
      <c r="N598" t="s">
        <v>1597</v>
      </c>
    </row>
    <row r="599" spans="1:14">
      <c r="A599" t="s">
        <v>4006</v>
      </c>
      <c r="B599">
        <v>200</v>
      </c>
      <c r="C599" t="s">
        <v>1662</v>
      </c>
      <c r="F599" t="s">
        <v>490</v>
      </c>
      <c r="H599">
        <v>4</v>
      </c>
      <c r="I599">
        <v>1</v>
      </c>
      <c r="J599">
        <v>1</v>
      </c>
      <c r="M599" s="1">
        <v>1.6319444444444442E-6</v>
      </c>
      <c r="N599" t="s">
        <v>1597</v>
      </c>
    </row>
    <row r="600" spans="1:14">
      <c r="A600" t="s">
        <v>4007</v>
      </c>
      <c r="B600">
        <v>200</v>
      </c>
      <c r="C600" t="s">
        <v>1662</v>
      </c>
      <c r="D600" t="s">
        <v>1682</v>
      </c>
      <c r="E600">
        <v>271</v>
      </c>
      <c r="F600" t="s">
        <v>490</v>
      </c>
      <c r="G600" t="s">
        <v>4008</v>
      </c>
      <c r="H600">
        <v>3</v>
      </c>
      <c r="J600">
        <v>1</v>
      </c>
      <c r="K600" t="s">
        <v>4009</v>
      </c>
      <c r="M600" s="1">
        <v>2.2962962962962965E-5</v>
      </c>
      <c r="N600" t="s">
        <v>1597</v>
      </c>
    </row>
    <row r="601" spans="1:14">
      <c r="A601" t="s">
        <v>4010</v>
      </c>
      <c r="B601">
        <v>200</v>
      </c>
      <c r="C601" t="s">
        <v>1662</v>
      </c>
      <c r="D601" t="s">
        <v>1682</v>
      </c>
      <c r="F601" t="s">
        <v>490</v>
      </c>
      <c r="H601">
        <v>3</v>
      </c>
      <c r="I601">
        <v>1</v>
      </c>
      <c r="J601">
        <v>1</v>
      </c>
      <c r="K601" t="s">
        <v>1596</v>
      </c>
      <c r="M601" s="1">
        <v>1.6319444444444442E-6</v>
      </c>
      <c r="N601" t="s">
        <v>2987</v>
      </c>
    </row>
    <row r="602" spans="1:14">
      <c r="A602" t="s">
        <v>4011</v>
      </c>
      <c r="B602">
        <v>200</v>
      </c>
      <c r="C602" t="s">
        <v>1662</v>
      </c>
      <c r="D602" t="s">
        <v>1682</v>
      </c>
      <c r="F602" t="s">
        <v>490</v>
      </c>
      <c r="H602">
        <v>4</v>
      </c>
      <c r="J602">
        <v>1</v>
      </c>
      <c r="K602" t="s">
        <v>1596</v>
      </c>
      <c r="M602" s="1">
        <v>1.8055555555555555E-6</v>
      </c>
      <c r="N602" t="s">
        <v>1597</v>
      </c>
    </row>
    <row r="603" spans="1:14">
      <c r="A603" t="s">
        <v>4012</v>
      </c>
      <c r="B603">
        <v>200</v>
      </c>
      <c r="C603" t="s">
        <v>1662</v>
      </c>
      <c r="D603" t="s">
        <v>1682</v>
      </c>
      <c r="E603">
        <v>550</v>
      </c>
      <c r="F603" t="s">
        <v>4013</v>
      </c>
      <c r="H603">
        <v>2</v>
      </c>
      <c r="I603">
        <v>1</v>
      </c>
      <c r="J603">
        <v>1</v>
      </c>
      <c r="M603" s="1">
        <v>3.6226851851851847E-6</v>
      </c>
      <c r="N603" t="s">
        <v>1597</v>
      </c>
    </row>
    <row r="604" spans="1:14">
      <c r="A604" t="s">
        <v>4014</v>
      </c>
      <c r="B604">
        <v>200</v>
      </c>
      <c r="C604" t="s">
        <v>1662</v>
      </c>
      <c r="D604" t="s">
        <v>1682</v>
      </c>
      <c r="E604">
        <v>551</v>
      </c>
      <c r="F604" t="s">
        <v>490</v>
      </c>
      <c r="H604">
        <v>3</v>
      </c>
      <c r="I604">
        <v>1</v>
      </c>
      <c r="J604">
        <v>1</v>
      </c>
      <c r="M604" s="1">
        <v>9.0277777777777776E-7</v>
      </c>
      <c r="N604" t="s">
        <v>1597</v>
      </c>
    </row>
    <row r="605" spans="1:14">
      <c r="A605" t="s">
        <v>4015</v>
      </c>
      <c r="B605">
        <v>403</v>
      </c>
      <c r="C605" t="s">
        <v>3185</v>
      </c>
      <c r="F605" t="s">
        <v>490</v>
      </c>
      <c r="H605">
        <v>4</v>
      </c>
      <c r="J605">
        <v>1</v>
      </c>
      <c r="M605" s="1">
        <v>1.2731481481481481E-6</v>
      </c>
      <c r="N605" t="s">
        <v>1597</v>
      </c>
    </row>
    <row r="606" spans="1:14">
      <c r="A606" t="s">
        <v>4016</v>
      </c>
      <c r="B606">
        <v>200</v>
      </c>
      <c r="C606" t="s">
        <v>1662</v>
      </c>
      <c r="D606" t="s">
        <v>3033</v>
      </c>
      <c r="F606" t="s">
        <v>4017</v>
      </c>
      <c r="H606">
        <v>2</v>
      </c>
      <c r="I606">
        <v>1</v>
      </c>
      <c r="J606">
        <v>1</v>
      </c>
      <c r="M606" s="1">
        <v>5.3240740740740745E-7</v>
      </c>
      <c r="N606" t="s">
        <v>1597</v>
      </c>
    </row>
    <row r="607" spans="1:14">
      <c r="A607" t="s">
        <v>4018</v>
      </c>
      <c r="B607">
        <v>200</v>
      </c>
      <c r="C607" t="s">
        <v>1662</v>
      </c>
      <c r="D607" t="s">
        <v>3033</v>
      </c>
      <c r="F607" t="s">
        <v>4019</v>
      </c>
      <c r="H607">
        <v>2</v>
      </c>
      <c r="I607">
        <v>1</v>
      </c>
      <c r="J607">
        <v>1</v>
      </c>
      <c r="M607" s="1">
        <v>1.8171296296296298E-6</v>
      </c>
      <c r="N607" t="s">
        <v>1597</v>
      </c>
    </row>
    <row r="608" spans="1:14">
      <c r="A608" t="s">
        <v>4020</v>
      </c>
      <c r="B608">
        <v>403</v>
      </c>
      <c r="C608" t="s">
        <v>3185</v>
      </c>
      <c r="F608" t="s">
        <v>490</v>
      </c>
      <c r="H608">
        <v>3</v>
      </c>
      <c r="J608">
        <v>1</v>
      </c>
      <c r="M608" s="1">
        <v>7.2916666666666664E-7</v>
      </c>
      <c r="N608" t="s">
        <v>1597</v>
      </c>
    </row>
    <row r="609" spans="1:14">
      <c r="A609" t="s">
        <v>4021</v>
      </c>
      <c r="B609">
        <v>403</v>
      </c>
      <c r="C609" t="s">
        <v>3185</v>
      </c>
      <c r="F609" t="s">
        <v>490</v>
      </c>
      <c r="H609">
        <v>3</v>
      </c>
      <c r="J609">
        <v>1</v>
      </c>
      <c r="M609" s="1">
        <v>1.0763888888888888E-6</v>
      </c>
      <c r="N609" t="s">
        <v>1597</v>
      </c>
    </row>
    <row r="610" spans="1:14">
      <c r="A610" t="s">
        <v>4022</v>
      </c>
      <c r="B610">
        <v>200</v>
      </c>
      <c r="C610" t="s">
        <v>1662</v>
      </c>
      <c r="D610" t="s">
        <v>1682</v>
      </c>
      <c r="E610">
        <v>46577</v>
      </c>
      <c r="F610" t="s">
        <v>4023</v>
      </c>
      <c r="H610">
        <v>2</v>
      </c>
      <c r="J610">
        <v>1</v>
      </c>
      <c r="M610" s="1">
        <v>3.9814814814814806E-6</v>
      </c>
      <c r="N610" t="s">
        <v>1597</v>
      </c>
    </row>
    <row r="611" spans="1:14">
      <c r="A611" t="s">
        <v>4024</v>
      </c>
      <c r="B611">
        <v>200</v>
      </c>
      <c r="C611" t="s">
        <v>1662</v>
      </c>
      <c r="D611" t="s">
        <v>1682</v>
      </c>
      <c r="E611">
        <v>59300</v>
      </c>
      <c r="F611" t="s">
        <v>4025</v>
      </c>
      <c r="G611" t="s">
        <v>4026</v>
      </c>
      <c r="H611">
        <v>3</v>
      </c>
      <c r="J611">
        <v>1</v>
      </c>
      <c r="M611" s="1">
        <v>1.3564814814814815E-5</v>
      </c>
      <c r="N611" t="s">
        <v>1597</v>
      </c>
    </row>
    <row r="612" spans="1:14">
      <c r="A612" t="s">
        <v>4027</v>
      </c>
      <c r="B612">
        <v>200</v>
      </c>
      <c r="C612" t="s">
        <v>1662</v>
      </c>
      <c r="D612" t="s">
        <v>1682</v>
      </c>
      <c r="F612" t="s">
        <v>490</v>
      </c>
      <c r="H612">
        <v>4</v>
      </c>
      <c r="I612">
        <v>1</v>
      </c>
      <c r="J612">
        <v>1</v>
      </c>
      <c r="K612" t="s">
        <v>1596</v>
      </c>
      <c r="M612" s="1">
        <v>1.0763888888888888E-6</v>
      </c>
      <c r="N612" t="s">
        <v>2987</v>
      </c>
    </row>
    <row r="613" spans="1:14">
      <c r="A613" t="s">
        <v>4028</v>
      </c>
      <c r="B613">
        <v>200</v>
      </c>
      <c r="C613" t="s">
        <v>1662</v>
      </c>
      <c r="D613" t="s">
        <v>1682</v>
      </c>
      <c r="F613" t="s">
        <v>490</v>
      </c>
      <c r="H613">
        <v>2</v>
      </c>
      <c r="I613">
        <v>1</v>
      </c>
      <c r="J613">
        <v>1</v>
      </c>
      <c r="M613" s="1">
        <v>1.8055555555555555E-6</v>
      </c>
      <c r="N613" t="s">
        <v>1597</v>
      </c>
    </row>
    <row r="614" spans="1:14">
      <c r="A614" t="s">
        <v>4029</v>
      </c>
      <c r="B614">
        <v>200</v>
      </c>
      <c r="C614" t="s">
        <v>1662</v>
      </c>
      <c r="D614" t="s">
        <v>1682</v>
      </c>
      <c r="F614" t="s">
        <v>490</v>
      </c>
      <c r="H614">
        <v>3</v>
      </c>
      <c r="I614">
        <v>1</v>
      </c>
      <c r="J614">
        <v>1</v>
      </c>
      <c r="M614" s="1">
        <v>7.2916666666666664E-7</v>
      </c>
      <c r="N614" t="s">
        <v>1597</v>
      </c>
    </row>
    <row r="615" spans="1:14">
      <c r="A615" t="s">
        <v>4030</v>
      </c>
      <c r="B615">
        <v>200</v>
      </c>
      <c r="C615" t="s">
        <v>1662</v>
      </c>
      <c r="D615" t="s">
        <v>1682</v>
      </c>
      <c r="E615">
        <v>190556</v>
      </c>
      <c r="F615" t="s">
        <v>490</v>
      </c>
      <c r="H615">
        <v>4</v>
      </c>
      <c r="J615">
        <v>1</v>
      </c>
      <c r="K615" t="s">
        <v>3064</v>
      </c>
      <c r="M615" s="1">
        <v>2.3495370370370375E-6</v>
      </c>
      <c r="N615" t="s">
        <v>1597</v>
      </c>
    </row>
    <row r="616" spans="1:14">
      <c r="A616" t="s">
        <v>4031</v>
      </c>
      <c r="B616">
        <v>200</v>
      </c>
      <c r="C616" t="s">
        <v>1662</v>
      </c>
      <c r="D616" t="s">
        <v>1682</v>
      </c>
      <c r="E616">
        <v>95139</v>
      </c>
      <c r="F616" t="s">
        <v>490</v>
      </c>
      <c r="H616">
        <v>3</v>
      </c>
      <c r="J616">
        <v>1</v>
      </c>
      <c r="K616" t="s">
        <v>3064</v>
      </c>
      <c r="M616" s="1">
        <v>5.4398148148148154E-7</v>
      </c>
      <c r="N616" t="s">
        <v>1597</v>
      </c>
    </row>
    <row r="617" spans="1:14">
      <c r="A617" t="s">
        <v>4032</v>
      </c>
      <c r="B617">
        <v>200</v>
      </c>
      <c r="C617" t="s">
        <v>1662</v>
      </c>
      <c r="D617" t="s">
        <v>1682</v>
      </c>
      <c r="F617" t="s">
        <v>4033</v>
      </c>
      <c r="H617">
        <v>3</v>
      </c>
      <c r="J617">
        <v>1</v>
      </c>
      <c r="K617" t="s">
        <v>1596</v>
      </c>
      <c r="M617" s="1">
        <v>1.8171296296296298E-6</v>
      </c>
      <c r="N617" t="s">
        <v>1597</v>
      </c>
    </row>
    <row r="618" spans="1:14">
      <c r="A618" t="s">
        <v>4034</v>
      </c>
      <c r="B618">
        <v>200</v>
      </c>
      <c r="C618" t="s">
        <v>1662</v>
      </c>
      <c r="D618" t="s">
        <v>1682</v>
      </c>
      <c r="F618" t="s">
        <v>4035</v>
      </c>
      <c r="H618">
        <v>2</v>
      </c>
      <c r="J618">
        <v>1</v>
      </c>
      <c r="K618" t="s">
        <v>1596</v>
      </c>
      <c r="M618" s="1">
        <v>5.0578703703703704E-6</v>
      </c>
      <c r="N618" t="s">
        <v>1597</v>
      </c>
    </row>
    <row r="619" spans="1:14">
      <c r="A619" t="s">
        <v>4036</v>
      </c>
      <c r="B619">
        <v>200</v>
      </c>
      <c r="C619" t="s">
        <v>1662</v>
      </c>
      <c r="D619" t="s">
        <v>1682</v>
      </c>
      <c r="E619">
        <v>144</v>
      </c>
      <c r="F619" t="s">
        <v>4037</v>
      </c>
      <c r="H619">
        <v>6</v>
      </c>
      <c r="I619">
        <v>1</v>
      </c>
      <c r="J619">
        <v>1</v>
      </c>
      <c r="K619" t="s">
        <v>2945</v>
      </c>
      <c r="M619" s="1">
        <v>1.7361111111111112E-7</v>
      </c>
      <c r="N619" t="s">
        <v>1597</v>
      </c>
    </row>
    <row r="620" spans="1:14">
      <c r="A620" t="s">
        <v>4038</v>
      </c>
      <c r="B620">
        <v>200</v>
      </c>
      <c r="C620" t="s">
        <v>1662</v>
      </c>
      <c r="D620" t="s">
        <v>1682</v>
      </c>
      <c r="E620">
        <v>192</v>
      </c>
      <c r="F620" t="s">
        <v>4039</v>
      </c>
      <c r="H620">
        <v>2</v>
      </c>
      <c r="I620">
        <v>1</v>
      </c>
      <c r="J620">
        <v>2</v>
      </c>
      <c r="K620" t="s">
        <v>2945</v>
      </c>
      <c r="M620" s="1">
        <v>1.4467592592592592E-6</v>
      </c>
      <c r="N620" t="s">
        <v>1597</v>
      </c>
    </row>
    <row r="621" spans="1:14">
      <c r="A621" t="s">
        <v>4040</v>
      </c>
      <c r="B621">
        <v>200</v>
      </c>
      <c r="C621" t="s">
        <v>1662</v>
      </c>
      <c r="D621" t="s">
        <v>1682</v>
      </c>
      <c r="E621">
        <v>241</v>
      </c>
      <c r="H621">
        <v>4</v>
      </c>
      <c r="I621">
        <v>1</v>
      </c>
      <c r="J621">
        <v>1</v>
      </c>
      <c r="K621" t="s">
        <v>2945</v>
      </c>
      <c r="M621" s="1">
        <v>1.8518518518518521E-7</v>
      </c>
      <c r="N621" t="s">
        <v>1597</v>
      </c>
    </row>
    <row r="622" spans="1:14">
      <c r="A622" t="s">
        <v>4041</v>
      </c>
      <c r="B622">
        <v>200</v>
      </c>
      <c r="C622" t="s">
        <v>1662</v>
      </c>
      <c r="D622" t="s">
        <v>1682</v>
      </c>
      <c r="E622">
        <v>205</v>
      </c>
      <c r="F622" t="s">
        <v>4042</v>
      </c>
      <c r="H622">
        <v>4</v>
      </c>
      <c r="I622">
        <v>1</v>
      </c>
      <c r="J622">
        <v>1</v>
      </c>
      <c r="K622" t="s">
        <v>2945</v>
      </c>
      <c r="M622" s="1">
        <v>1.7361111111111112E-7</v>
      </c>
      <c r="N622" t="s">
        <v>1597</v>
      </c>
    </row>
    <row r="623" spans="1:14">
      <c r="A623" t="s">
        <v>4043</v>
      </c>
      <c r="B623">
        <v>200</v>
      </c>
      <c r="C623" t="s">
        <v>1662</v>
      </c>
      <c r="D623" t="s">
        <v>1682</v>
      </c>
      <c r="F623" t="s">
        <v>4044</v>
      </c>
      <c r="H623">
        <v>4</v>
      </c>
      <c r="J623">
        <v>1</v>
      </c>
      <c r="M623" s="1">
        <v>1.0300925925925926E-5</v>
      </c>
      <c r="N623" t="s">
        <v>1597</v>
      </c>
    </row>
    <row r="624" spans="1:14">
      <c r="A624" t="s">
        <v>4045</v>
      </c>
      <c r="B624">
        <v>200</v>
      </c>
      <c r="C624" t="s">
        <v>1662</v>
      </c>
      <c r="D624" t="s">
        <v>1682</v>
      </c>
      <c r="E624">
        <v>19980</v>
      </c>
      <c r="F624" t="s">
        <v>4046</v>
      </c>
      <c r="H624">
        <v>3</v>
      </c>
      <c r="J624">
        <v>1</v>
      </c>
      <c r="K624" t="s">
        <v>3064</v>
      </c>
      <c r="M624" s="1">
        <v>1.6319444444444442E-6</v>
      </c>
      <c r="N624" t="s">
        <v>1597</v>
      </c>
    </row>
    <row r="625" spans="1:14">
      <c r="A625" t="s">
        <v>4047</v>
      </c>
      <c r="B625">
        <v>200</v>
      </c>
      <c r="C625" t="s">
        <v>1662</v>
      </c>
      <c r="D625" t="s">
        <v>1682</v>
      </c>
      <c r="E625">
        <v>53860</v>
      </c>
      <c r="F625" t="s">
        <v>3444</v>
      </c>
      <c r="H625">
        <v>3</v>
      </c>
      <c r="J625">
        <v>1</v>
      </c>
      <c r="K625" t="s">
        <v>3064</v>
      </c>
      <c r="M625" s="1">
        <v>9.0277777777777776E-7</v>
      </c>
      <c r="N625" t="s">
        <v>1597</v>
      </c>
    </row>
    <row r="626" spans="1:14">
      <c r="A626" t="s">
        <v>4048</v>
      </c>
      <c r="B626">
        <v>200</v>
      </c>
      <c r="C626" t="s">
        <v>1662</v>
      </c>
      <c r="D626" t="s">
        <v>1682</v>
      </c>
      <c r="F626" t="s">
        <v>4049</v>
      </c>
      <c r="H626">
        <v>3</v>
      </c>
      <c r="I626">
        <v>1</v>
      </c>
      <c r="J626">
        <v>1</v>
      </c>
      <c r="K626" t="s">
        <v>1596</v>
      </c>
      <c r="M626" s="1">
        <v>1.3553240740740741E-5</v>
      </c>
      <c r="N626" t="s">
        <v>2987</v>
      </c>
    </row>
    <row r="627" spans="1:14">
      <c r="A627" t="s">
        <v>4050</v>
      </c>
      <c r="B627">
        <v>200</v>
      </c>
      <c r="C627" t="s">
        <v>1662</v>
      </c>
      <c r="D627" t="s">
        <v>1682</v>
      </c>
      <c r="F627" t="s">
        <v>4051</v>
      </c>
      <c r="G627" t="s">
        <v>4052</v>
      </c>
      <c r="H627">
        <v>3</v>
      </c>
      <c r="J627">
        <v>1</v>
      </c>
      <c r="K627" t="s">
        <v>2984</v>
      </c>
      <c r="M627" s="1">
        <v>2.5324074074074077E-5</v>
      </c>
      <c r="N627" t="s">
        <v>1597</v>
      </c>
    </row>
    <row r="628" spans="1:14">
      <c r="A628" t="s">
        <v>4053</v>
      </c>
      <c r="B628">
        <v>200</v>
      </c>
      <c r="C628" t="s">
        <v>1662</v>
      </c>
      <c r="D628" t="s">
        <v>1682</v>
      </c>
      <c r="F628" t="s">
        <v>4054</v>
      </c>
      <c r="G628" t="s">
        <v>3494</v>
      </c>
      <c r="H628">
        <v>2</v>
      </c>
      <c r="J628">
        <v>2</v>
      </c>
      <c r="K628" t="s">
        <v>2984</v>
      </c>
      <c r="M628" s="1">
        <v>2.170138888888889E-5</v>
      </c>
      <c r="N628" t="s">
        <v>1597</v>
      </c>
    </row>
    <row r="629" spans="1:14">
      <c r="A629" t="s">
        <v>4055</v>
      </c>
      <c r="B629">
        <v>200</v>
      </c>
      <c r="C629" t="s">
        <v>1662</v>
      </c>
      <c r="D629" t="s">
        <v>1682</v>
      </c>
      <c r="F629" t="s">
        <v>4056</v>
      </c>
      <c r="G629" t="s">
        <v>4057</v>
      </c>
      <c r="H629">
        <v>3</v>
      </c>
      <c r="I629">
        <v>1</v>
      </c>
      <c r="J629">
        <v>1</v>
      </c>
      <c r="K629" t="s">
        <v>2984</v>
      </c>
      <c r="M629" s="1">
        <v>3.0787037037037038E-6</v>
      </c>
      <c r="N629" t="s">
        <v>1597</v>
      </c>
    </row>
    <row r="630" spans="1:14">
      <c r="A630" t="s">
        <v>4058</v>
      </c>
      <c r="B630">
        <v>200</v>
      </c>
      <c r="C630" t="s">
        <v>1662</v>
      </c>
      <c r="D630" t="s">
        <v>1682</v>
      </c>
      <c r="F630" t="s">
        <v>4059</v>
      </c>
      <c r="G630" t="s">
        <v>4060</v>
      </c>
      <c r="H630">
        <v>3</v>
      </c>
      <c r="J630">
        <v>1</v>
      </c>
      <c r="K630" t="s">
        <v>2984</v>
      </c>
      <c r="M630" s="1">
        <v>2.4583333333333336E-5</v>
      </c>
      <c r="N630" t="s">
        <v>1597</v>
      </c>
    </row>
    <row r="631" spans="1:14">
      <c r="A631" t="s">
        <v>4061</v>
      </c>
      <c r="B631">
        <v>200</v>
      </c>
      <c r="C631" t="s">
        <v>1662</v>
      </c>
      <c r="D631" t="s">
        <v>1682</v>
      </c>
      <c r="F631" t="s">
        <v>4062</v>
      </c>
      <c r="G631" t="s">
        <v>4063</v>
      </c>
      <c r="H631">
        <v>2</v>
      </c>
      <c r="J631">
        <v>1</v>
      </c>
      <c r="K631" t="s">
        <v>2984</v>
      </c>
      <c r="M631" s="1">
        <v>2.2060185185185192E-5</v>
      </c>
      <c r="N631" t="s">
        <v>1597</v>
      </c>
    </row>
    <row r="632" spans="1:14">
      <c r="A632" t="s">
        <v>4064</v>
      </c>
      <c r="B632">
        <v>200</v>
      </c>
      <c r="C632" t="s">
        <v>1662</v>
      </c>
      <c r="D632" t="s">
        <v>1682</v>
      </c>
      <c r="F632" t="s">
        <v>2726</v>
      </c>
      <c r="G632" t="s">
        <v>3560</v>
      </c>
      <c r="H632">
        <v>3</v>
      </c>
      <c r="J632">
        <v>1</v>
      </c>
      <c r="K632" t="s">
        <v>2984</v>
      </c>
      <c r="M632" s="1">
        <v>2.5138888888888892E-5</v>
      </c>
      <c r="N632" t="s">
        <v>1597</v>
      </c>
    </row>
    <row r="633" spans="1:14">
      <c r="A633" t="s">
        <v>4065</v>
      </c>
      <c r="B633">
        <v>200</v>
      </c>
      <c r="C633" t="s">
        <v>1662</v>
      </c>
      <c r="D633" t="s">
        <v>1682</v>
      </c>
      <c r="F633" t="s">
        <v>4066</v>
      </c>
      <c r="H633">
        <v>3</v>
      </c>
      <c r="J633">
        <v>1</v>
      </c>
      <c r="K633" t="s">
        <v>2984</v>
      </c>
      <c r="M633" s="1">
        <v>2.5231481481481484E-6</v>
      </c>
      <c r="N633" t="s">
        <v>1597</v>
      </c>
    </row>
    <row r="634" spans="1:14">
      <c r="A634" t="s">
        <v>4067</v>
      </c>
      <c r="B634">
        <v>200</v>
      </c>
      <c r="C634" t="s">
        <v>1662</v>
      </c>
      <c r="D634" t="s">
        <v>1682</v>
      </c>
      <c r="F634" t="s">
        <v>4066</v>
      </c>
      <c r="H634">
        <v>3</v>
      </c>
      <c r="J634">
        <v>1</v>
      </c>
      <c r="K634" t="s">
        <v>2984</v>
      </c>
      <c r="M634" s="1">
        <v>9.0277777777777776E-7</v>
      </c>
      <c r="N634" t="s">
        <v>1597</v>
      </c>
    </row>
    <row r="635" spans="1:14">
      <c r="A635" t="s">
        <v>4068</v>
      </c>
      <c r="B635">
        <v>200</v>
      </c>
      <c r="C635" t="s">
        <v>1662</v>
      </c>
      <c r="F635" t="s">
        <v>3075</v>
      </c>
      <c r="H635">
        <v>2</v>
      </c>
      <c r="I635">
        <v>1</v>
      </c>
      <c r="J635">
        <v>1</v>
      </c>
      <c r="M635" s="1">
        <v>1.0879629629629631E-6</v>
      </c>
      <c r="N635" t="s">
        <v>1597</v>
      </c>
    </row>
    <row r="636" spans="1:14">
      <c r="A636" t="s">
        <v>4069</v>
      </c>
      <c r="B636">
        <v>200</v>
      </c>
      <c r="C636" t="s">
        <v>1662</v>
      </c>
      <c r="D636" t="s">
        <v>4070</v>
      </c>
      <c r="E636">
        <v>529</v>
      </c>
      <c r="G636" t="s">
        <v>4071</v>
      </c>
      <c r="H636">
        <v>2</v>
      </c>
      <c r="J636">
        <v>1</v>
      </c>
      <c r="M636" s="1">
        <v>1.0879629629629631E-6</v>
      </c>
      <c r="N636" t="s">
        <v>1597</v>
      </c>
    </row>
    <row r="637" spans="1:14">
      <c r="A637" t="s">
        <v>4072</v>
      </c>
      <c r="B637">
        <v>200</v>
      </c>
      <c r="C637" t="s">
        <v>1662</v>
      </c>
      <c r="D637" t="s">
        <v>4070</v>
      </c>
      <c r="E637">
        <v>529</v>
      </c>
      <c r="G637" t="s">
        <v>4071</v>
      </c>
      <c r="H637">
        <v>2</v>
      </c>
      <c r="J637">
        <v>1</v>
      </c>
      <c r="M637" s="1">
        <v>3.5879629629629633E-7</v>
      </c>
      <c r="N637" t="s">
        <v>1597</v>
      </c>
    </row>
    <row r="638" spans="1:14">
      <c r="A638" t="s">
        <v>4073</v>
      </c>
      <c r="B638">
        <v>200</v>
      </c>
      <c r="C638" t="s">
        <v>1662</v>
      </c>
      <c r="D638" t="s">
        <v>1682</v>
      </c>
      <c r="H638">
        <v>2</v>
      </c>
      <c r="J638">
        <v>1</v>
      </c>
      <c r="M638" s="1">
        <v>2.3495370370370375E-6</v>
      </c>
      <c r="N638" t="s">
        <v>1597</v>
      </c>
    </row>
    <row r="639" spans="1:14">
      <c r="A639" t="s">
        <v>4074</v>
      </c>
      <c r="B639">
        <v>200</v>
      </c>
      <c r="C639" t="s">
        <v>1662</v>
      </c>
      <c r="D639" t="s">
        <v>1682</v>
      </c>
      <c r="H639">
        <v>2</v>
      </c>
      <c r="J639">
        <v>1</v>
      </c>
      <c r="M639" s="1">
        <v>6.5046296296296303E-6</v>
      </c>
      <c r="N639" t="s">
        <v>1597</v>
      </c>
    </row>
    <row r="640" spans="1:14">
      <c r="A640" t="s">
        <v>4075</v>
      </c>
      <c r="B640">
        <v>200</v>
      </c>
      <c r="C640" t="s">
        <v>1662</v>
      </c>
      <c r="F640" t="s">
        <v>4076</v>
      </c>
      <c r="H640">
        <v>3</v>
      </c>
      <c r="I640">
        <v>1</v>
      </c>
      <c r="J640">
        <v>1</v>
      </c>
      <c r="K640" t="s">
        <v>2984</v>
      </c>
      <c r="M640" s="1">
        <v>1.0879629629629631E-6</v>
      </c>
      <c r="N640" t="s">
        <v>1597</v>
      </c>
    </row>
    <row r="641" spans="1:14">
      <c r="A641" t="s">
        <v>4077</v>
      </c>
      <c r="B641">
        <v>200</v>
      </c>
      <c r="C641" t="s">
        <v>1662</v>
      </c>
      <c r="F641" t="s">
        <v>490</v>
      </c>
      <c r="H641">
        <v>4</v>
      </c>
      <c r="J641">
        <v>1</v>
      </c>
      <c r="K641" t="s">
        <v>2984</v>
      </c>
      <c r="M641" s="1">
        <v>1.8518518518518521E-7</v>
      </c>
      <c r="N641" t="s">
        <v>1597</v>
      </c>
    </row>
    <row r="642" spans="1:14">
      <c r="A642" t="s">
        <v>4078</v>
      </c>
      <c r="B642">
        <v>200</v>
      </c>
      <c r="C642" t="s">
        <v>1662</v>
      </c>
      <c r="D642" t="s">
        <v>1682</v>
      </c>
      <c r="F642" t="s">
        <v>4079</v>
      </c>
      <c r="H642">
        <v>3</v>
      </c>
      <c r="J642">
        <v>1</v>
      </c>
      <c r="K642" t="s">
        <v>1596</v>
      </c>
      <c r="M642" s="1">
        <v>1.9907407407407403E-6</v>
      </c>
      <c r="N642" t="s">
        <v>1597</v>
      </c>
    </row>
    <row r="643" spans="1:14">
      <c r="A643" t="s">
        <v>4080</v>
      </c>
      <c r="B643">
        <v>200</v>
      </c>
      <c r="C643" t="s">
        <v>1662</v>
      </c>
      <c r="D643" t="s">
        <v>1682</v>
      </c>
      <c r="E643">
        <v>62265</v>
      </c>
      <c r="F643" t="s">
        <v>4081</v>
      </c>
      <c r="H643">
        <v>2</v>
      </c>
      <c r="J643">
        <v>3</v>
      </c>
      <c r="M643" s="1">
        <v>3.0671296296296297E-6</v>
      </c>
      <c r="N643" t="s">
        <v>2987</v>
      </c>
    </row>
    <row r="644" spans="1:14">
      <c r="A644" t="s">
        <v>4082</v>
      </c>
      <c r="B644">
        <v>200</v>
      </c>
      <c r="C644" t="s">
        <v>1662</v>
      </c>
      <c r="D644" t="s">
        <v>1682</v>
      </c>
      <c r="F644" t="s">
        <v>4082</v>
      </c>
      <c r="H644">
        <v>3</v>
      </c>
      <c r="I644">
        <v>1</v>
      </c>
      <c r="J644">
        <v>1</v>
      </c>
      <c r="K644" t="s">
        <v>2984</v>
      </c>
      <c r="M644" s="1">
        <v>7.060185185185184E-6</v>
      </c>
      <c r="N644" t="s">
        <v>1597</v>
      </c>
    </row>
    <row r="645" spans="1:14">
      <c r="A645" t="s">
        <v>4083</v>
      </c>
      <c r="B645">
        <v>200</v>
      </c>
      <c r="C645" t="s">
        <v>1662</v>
      </c>
      <c r="D645" t="s">
        <v>1682</v>
      </c>
      <c r="F645" t="s">
        <v>4084</v>
      </c>
      <c r="H645">
        <v>2</v>
      </c>
      <c r="J645">
        <v>1</v>
      </c>
      <c r="K645" t="s">
        <v>1596</v>
      </c>
      <c r="M645" s="1">
        <v>1.8055555555555555E-6</v>
      </c>
      <c r="N645" t="s">
        <v>1597</v>
      </c>
    </row>
    <row r="646" spans="1:14">
      <c r="A646" t="s">
        <v>4085</v>
      </c>
      <c r="B646">
        <v>200</v>
      </c>
      <c r="C646" t="s">
        <v>1662</v>
      </c>
      <c r="D646" t="s">
        <v>1682</v>
      </c>
      <c r="F646" t="s">
        <v>4086</v>
      </c>
      <c r="H646">
        <v>2</v>
      </c>
      <c r="I646">
        <v>1</v>
      </c>
      <c r="J646">
        <v>1</v>
      </c>
      <c r="K646" t="s">
        <v>1596</v>
      </c>
      <c r="M646" s="1">
        <v>1.2731481481481481E-6</v>
      </c>
      <c r="N646" t="s">
        <v>2987</v>
      </c>
    </row>
    <row r="647" spans="1:14">
      <c r="A647" t="s">
        <v>4087</v>
      </c>
      <c r="B647">
        <v>200</v>
      </c>
      <c r="C647" t="s">
        <v>1662</v>
      </c>
      <c r="D647" t="s">
        <v>1682</v>
      </c>
      <c r="F647" t="s">
        <v>4088</v>
      </c>
      <c r="H647">
        <v>2</v>
      </c>
      <c r="I647">
        <v>1</v>
      </c>
      <c r="J647">
        <v>1</v>
      </c>
      <c r="K647" t="s">
        <v>1596</v>
      </c>
      <c r="M647" s="1">
        <v>1.6319444444444442E-6</v>
      </c>
      <c r="N647" t="s">
        <v>2987</v>
      </c>
    </row>
    <row r="648" spans="1:14">
      <c r="A648" t="s">
        <v>4089</v>
      </c>
      <c r="B648">
        <v>200</v>
      </c>
      <c r="C648" t="s">
        <v>1662</v>
      </c>
      <c r="D648" t="s">
        <v>1682</v>
      </c>
      <c r="F648" t="s">
        <v>4089</v>
      </c>
      <c r="H648">
        <v>4</v>
      </c>
      <c r="J648">
        <v>1</v>
      </c>
      <c r="K648" t="s">
        <v>2984</v>
      </c>
      <c r="M648" s="1">
        <v>5.0694444444444441E-6</v>
      </c>
      <c r="N648" t="s">
        <v>1597</v>
      </c>
    </row>
    <row r="649" spans="1:14">
      <c r="A649" t="s">
        <v>4090</v>
      </c>
      <c r="B649">
        <v>200</v>
      </c>
      <c r="C649" t="s">
        <v>1662</v>
      </c>
      <c r="D649" t="s">
        <v>1682</v>
      </c>
      <c r="E649">
        <v>13263</v>
      </c>
      <c r="F649" t="s">
        <v>4091</v>
      </c>
      <c r="G649" t="s">
        <v>4092</v>
      </c>
      <c r="H649">
        <v>4</v>
      </c>
      <c r="J649">
        <v>1</v>
      </c>
      <c r="K649" t="s">
        <v>4093</v>
      </c>
      <c r="M649" s="1">
        <v>1.2731481481481481E-6</v>
      </c>
      <c r="N649" t="s">
        <v>1597</v>
      </c>
    </row>
    <row r="650" spans="1:14">
      <c r="A650" t="s">
        <v>4094</v>
      </c>
      <c r="B650">
        <v>200</v>
      </c>
      <c r="C650" t="s">
        <v>1662</v>
      </c>
      <c r="F650" t="s">
        <v>490</v>
      </c>
      <c r="H650">
        <v>3</v>
      </c>
      <c r="I650">
        <v>1</v>
      </c>
      <c r="J650">
        <v>1</v>
      </c>
      <c r="K650" t="s">
        <v>3073</v>
      </c>
      <c r="M650" s="1">
        <v>7.1759259259259266E-7</v>
      </c>
      <c r="N650" t="s">
        <v>1597</v>
      </c>
    </row>
    <row r="651" spans="1:14">
      <c r="A651" t="s">
        <v>4095</v>
      </c>
      <c r="B651">
        <v>200</v>
      </c>
      <c r="C651" t="s">
        <v>1662</v>
      </c>
      <c r="D651" t="s">
        <v>1682</v>
      </c>
      <c r="F651" t="s">
        <v>4096</v>
      </c>
      <c r="H651">
        <v>3</v>
      </c>
      <c r="J651">
        <v>1</v>
      </c>
      <c r="K651" t="s">
        <v>4097</v>
      </c>
      <c r="M651" s="1">
        <v>5.0578703703703704E-6</v>
      </c>
      <c r="N651" t="s">
        <v>1597</v>
      </c>
    </row>
    <row r="652" spans="1:14">
      <c r="A652" t="s">
        <v>4098</v>
      </c>
      <c r="B652">
        <v>200</v>
      </c>
      <c r="C652" t="s">
        <v>1662</v>
      </c>
      <c r="D652" t="s">
        <v>1682</v>
      </c>
      <c r="E652">
        <v>599791</v>
      </c>
      <c r="F652" t="s">
        <v>4099</v>
      </c>
      <c r="G652" t="s">
        <v>4100</v>
      </c>
      <c r="H652">
        <v>2</v>
      </c>
      <c r="J652">
        <v>1</v>
      </c>
      <c r="K652" t="s">
        <v>2945</v>
      </c>
      <c r="M652" s="1">
        <v>1.9907407407407403E-6</v>
      </c>
      <c r="N652" t="s">
        <v>1597</v>
      </c>
    </row>
    <row r="653" spans="1:14">
      <c r="A653" t="s">
        <v>4101</v>
      </c>
      <c r="B653">
        <v>200</v>
      </c>
      <c r="C653" t="s">
        <v>1662</v>
      </c>
      <c r="D653" t="s">
        <v>1682</v>
      </c>
      <c r="F653" t="s">
        <v>4102</v>
      </c>
      <c r="H653">
        <v>3</v>
      </c>
      <c r="J653">
        <v>1</v>
      </c>
      <c r="M653" s="1">
        <v>3.796296296296296E-6</v>
      </c>
      <c r="N653" t="s">
        <v>1597</v>
      </c>
    </row>
    <row r="654" spans="1:14">
      <c r="A654" t="s">
        <v>4103</v>
      </c>
      <c r="B654">
        <v>200</v>
      </c>
      <c r="C654" t="s">
        <v>1662</v>
      </c>
      <c r="D654" t="s">
        <v>1682</v>
      </c>
      <c r="F654" t="s">
        <v>490</v>
      </c>
      <c r="H654">
        <v>4</v>
      </c>
      <c r="I654">
        <v>1</v>
      </c>
      <c r="J654">
        <v>1</v>
      </c>
      <c r="K654" t="s">
        <v>1596</v>
      </c>
      <c r="M654" s="1">
        <v>1.9907407407407403E-6</v>
      </c>
      <c r="N654" t="s">
        <v>2987</v>
      </c>
    </row>
    <row r="655" spans="1:14">
      <c r="A655" t="s">
        <v>4104</v>
      </c>
      <c r="B655">
        <v>200</v>
      </c>
      <c r="C655" t="s">
        <v>1662</v>
      </c>
      <c r="D655" t="s">
        <v>1682</v>
      </c>
      <c r="E655">
        <v>125</v>
      </c>
      <c r="F655" t="s">
        <v>490</v>
      </c>
      <c r="H655">
        <v>3</v>
      </c>
      <c r="I655">
        <v>1</v>
      </c>
      <c r="J655">
        <v>1</v>
      </c>
      <c r="K655" t="s">
        <v>2945</v>
      </c>
      <c r="M655" s="1">
        <v>1.2731481481481481E-6</v>
      </c>
      <c r="N655" t="s">
        <v>1597</v>
      </c>
    </row>
    <row r="656" spans="1:14">
      <c r="A656" t="s">
        <v>4105</v>
      </c>
      <c r="B656">
        <v>200</v>
      </c>
      <c r="C656" t="s">
        <v>1662</v>
      </c>
      <c r="D656" t="s">
        <v>1682</v>
      </c>
      <c r="E656">
        <v>13641</v>
      </c>
      <c r="F656" t="s">
        <v>490</v>
      </c>
      <c r="H656">
        <v>4</v>
      </c>
      <c r="J656">
        <v>1</v>
      </c>
      <c r="K656" t="s">
        <v>2945</v>
      </c>
      <c r="M656" s="1">
        <v>3.5879629629629633E-7</v>
      </c>
      <c r="N656" t="s">
        <v>1597</v>
      </c>
    </row>
    <row r="657" spans="1:14">
      <c r="A657" t="s">
        <v>4106</v>
      </c>
      <c r="B657">
        <v>200</v>
      </c>
      <c r="C657" t="s">
        <v>1662</v>
      </c>
      <c r="D657" t="s">
        <v>1682</v>
      </c>
      <c r="F657" t="s">
        <v>4107</v>
      </c>
      <c r="H657">
        <v>3</v>
      </c>
      <c r="J657">
        <v>1</v>
      </c>
      <c r="K657" t="s">
        <v>3469</v>
      </c>
      <c r="M657" s="1">
        <v>1.3009259259259261E-5</v>
      </c>
      <c r="N657" t="s">
        <v>1597</v>
      </c>
    </row>
    <row r="658" spans="1:14">
      <c r="A658" t="s">
        <v>4108</v>
      </c>
      <c r="B658">
        <v>200</v>
      </c>
      <c r="C658" t="s">
        <v>1662</v>
      </c>
      <c r="D658" t="s">
        <v>1682</v>
      </c>
      <c r="F658" t="s">
        <v>4109</v>
      </c>
      <c r="H658">
        <v>4</v>
      </c>
      <c r="J658">
        <v>1</v>
      </c>
      <c r="K658" t="s">
        <v>1596</v>
      </c>
      <c r="M658" s="1">
        <v>7.9513888888888892E-6</v>
      </c>
      <c r="N658" t="s">
        <v>1597</v>
      </c>
    </row>
    <row r="659" spans="1:14">
      <c r="A659" t="s">
        <v>4110</v>
      </c>
      <c r="B659">
        <v>200</v>
      </c>
      <c r="C659" t="s">
        <v>1662</v>
      </c>
      <c r="D659" t="s">
        <v>1682</v>
      </c>
      <c r="F659" t="s">
        <v>4111</v>
      </c>
      <c r="H659">
        <v>2</v>
      </c>
      <c r="J659">
        <v>1</v>
      </c>
      <c r="M659" s="1">
        <v>5.4282407407407404E-6</v>
      </c>
      <c r="N659" t="s">
        <v>1597</v>
      </c>
    </row>
    <row r="660" spans="1:14">
      <c r="A660" t="s">
        <v>4112</v>
      </c>
      <c r="B660">
        <v>200</v>
      </c>
      <c r="C660" t="s">
        <v>1662</v>
      </c>
      <c r="D660" t="s">
        <v>1682</v>
      </c>
      <c r="F660" t="s">
        <v>4113</v>
      </c>
      <c r="H660">
        <v>4</v>
      </c>
      <c r="J660">
        <v>1</v>
      </c>
      <c r="M660" s="1">
        <v>1.8055555555555555E-6</v>
      </c>
      <c r="N660" t="s">
        <v>1597</v>
      </c>
    </row>
    <row r="661" spans="1:14">
      <c r="A661" t="s">
        <v>4114</v>
      </c>
      <c r="B661">
        <v>200</v>
      </c>
      <c r="C661" t="s">
        <v>1662</v>
      </c>
      <c r="D661" t="s">
        <v>1682</v>
      </c>
      <c r="F661" t="s">
        <v>4115</v>
      </c>
      <c r="H661">
        <v>3</v>
      </c>
      <c r="J661">
        <v>1</v>
      </c>
      <c r="M661" s="1">
        <v>2.3495370370370375E-6</v>
      </c>
      <c r="N661" t="s">
        <v>1597</v>
      </c>
    </row>
    <row r="662" spans="1:14">
      <c r="A662" t="s">
        <v>4116</v>
      </c>
      <c r="B662">
        <v>200</v>
      </c>
      <c r="C662" t="s">
        <v>1662</v>
      </c>
      <c r="D662" t="s">
        <v>1682</v>
      </c>
      <c r="F662" t="s">
        <v>4117</v>
      </c>
      <c r="H662">
        <v>2</v>
      </c>
      <c r="J662">
        <v>1</v>
      </c>
      <c r="M662" s="1">
        <v>1.0879629629629631E-6</v>
      </c>
      <c r="N662" t="s">
        <v>1597</v>
      </c>
    </row>
    <row r="663" spans="1:14">
      <c r="A663" t="s">
        <v>4118</v>
      </c>
      <c r="B663">
        <v>200</v>
      </c>
      <c r="C663" t="s">
        <v>1662</v>
      </c>
      <c r="D663" t="s">
        <v>1682</v>
      </c>
      <c r="F663" t="s">
        <v>4119</v>
      </c>
      <c r="H663">
        <v>2</v>
      </c>
      <c r="J663">
        <v>1</v>
      </c>
      <c r="M663" s="1">
        <v>1.2731481481481481E-6</v>
      </c>
      <c r="N663" t="s">
        <v>1597</v>
      </c>
    </row>
    <row r="664" spans="1:14">
      <c r="A664" t="s">
        <v>4120</v>
      </c>
      <c r="B664">
        <v>200</v>
      </c>
      <c r="C664" t="s">
        <v>1662</v>
      </c>
      <c r="D664" t="s">
        <v>1682</v>
      </c>
      <c r="F664" t="s">
        <v>4121</v>
      </c>
      <c r="H664">
        <v>4</v>
      </c>
      <c r="J664">
        <v>1</v>
      </c>
      <c r="M664" s="1">
        <v>1.2615740740740742E-6</v>
      </c>
      <c r="N664" t="s">
        <v>1597</v>
      </c>
    </row>
    <row r="665" spans="1:14">
      <c r="A665" t="s">
        <v>4122</v>
      </c>
      <c r="B665">
        <v>200</v>
      </c>
      <c r="C665" t="s">
        <v>1662</v>
      </c>
      <c r="D665" t="s">
        <v>1682</v>
      </c>
      <c r="F665" t="s">
        <v>4123</v>
      </c>
      <c r="H665">
        <v>3</v>
      </c>
      <c r="J665">
        <v>1</v>
      </c>
      <c r="M665" s="1">
        <v>1.6319444444444442E-6</v>
      </c>
      <c r="N665" t="s">
        <v>1597</v>
      </c>
    </row>
    <row r="666" spans="1:14">
      <c r="A666" t="s">
        <v>4124</v>
      </c>
      <c r="B666">
        <v>200</v>
      </c>
      <c r="C666" t="s">
        <v>1662</v>
      </c>
      <c r="D666" t="s">
        <v>1682</v>
      </c>
      <c r="F666" t="s">
        <v>4125</v>
      </c>
      <c r="H666">
        <v>2</v>
      </c>
      <c r="J666">
        <v>1</v>
      </c>
      <c r="M666" s="1">
        <v>1.6319444444444442E-6</v>
      </c>
      <c r="N666" t="s">
        <v>1597</v>
      </c>
    </row>
    <row r="667" spans="1:14">
      <c r="A667" t="s">
        <v>4126</v>
      </c>
      <c r="B667">
        <v>200</v>
      </c>
      <c r="C667" t="s">
        <v>1662</v>
      </c>
      <c r="D667" t="s">
        <v>1682</v>
      </c>
      <c r="F667" t="s">
        <v>490</v>
      </c>
      <c r="H667">
        <v>5</v>
      </c>
      <c r="J667">
        <v>1</v>
      </c>
      <c r="K667" t="s">
        <v>1596</v>
      </c>
      <c r="M667" s="1">
        <v>1.2731481481481481E-6</v>
      </c>
      <c r="N667" t="s">
        <v>1597</v>
      </c>
    </row>
    <row r="668" spans="1:14">
      <c r="A668" t="s">
        <v>4127</v>
      </c>
      <c r="B668">
        <v>200</v>
      </c>
      <c r="C668" t="s">
        <v>1662</v>
      </c>
      <c r="D668" t="s">
        <v>1682</v>
      </c>
      <c r="F668" t="s">
        <v>4128</v>
      </c>
      <c r="H668">
        <v>4</v>
      </c>
      <c r="I668">
        <v>1</v>
      </c>
      <c r="J668">
        <v>2</v>
      </c>
      <c r="K668" t="s">
        <v>1596</v>
      </c>
      <c r="M668" s="1">
        <v>1.4351851851851853E-6</v>
      </c>
      <c r="N668" t="s">
        <v>2987</v>
      </c>
    </row>
    <row r="669" spans="1:14">
      <c r="A669" t="s">
        <v>4129</v>
      </c>
      <c r="B669">
        <v>200</v>
      </c>
      <c r="C669" t="s">
        <v>1662</v>
      </c>
      <c r="D669" t="s">
        <v>1682</v>
      </c>
      <c r="F669" t="s">
        <v>4130</v>
      </c>
      <c r="H669">
        <v>2</v>
      </c>
      <c r="I669">
        <v>1</v>
      </c>
      <c r="J669">
        <v>1</v>
      </c>
      <c r="K669" t="s">
        <v>1596</v>
      </c>
      <c r="M669" s="1">
        <v>1.0879629629629631E-6</v>
      </c>
      <c r="N669" t="s">
        <v>2987</v>
      </c>
    </row>
    <row r="670" spans="1:14">
      <c r="A670" t="s">
        <v>4131</v>
      </c>
      <c r="B670">
        <v>200</v>
      </c>
      <c r="C670" t="s">
        <v>1662</v>
      </c>
      <c r="D670" t="s">
        <v>1682</v>
      </c>
      <c r="F670" t="s">
        <v>4132</v>
      </c>
      <c r="H670">
        <v>4</v>
      </c>
      <c r="J670">
        <v>2</v>
      </c>
      <c r="K670" t="s">
        <v>1596</v>
      </c>
      <c r="M670" s="1">
        <v>2.8935185185185184E-6</v>
      </c>
      <c r="N670" t="s">
        <v>1597</v>
      </c>
    </row>
    <row r="671" spans="1:14">
      <c r="A671" t="s">
        <v>4133</v>
      </c>
      <c r="B671">
        <v>200</v>
      </c>
      <c r="C671" t="s">
        <v>1662</v>
      </c>
      <c r="D671" t="s">
        <v>1682</v>
      </c>
      <c r="F671" t="s">
        <v>490</v>
      </c>
      <c r="H671">
        <v>3</v>
      </c>
      <c r="J671">
        <v>2</v>
      </c>
      <c r="K671" t="s">
        <v>1596</v>
      </c>
      <c r="M671" s="1">
        <v>3.0787037037037038E-6</v>
      </c>
      <c r="N671" t="s">
        <v>1597</v>
      </c>
    </row>
    <row r="672" spans="1:14">
      <c r="A672" t="s">
        <v>4134</v>
      </c>
      <c r="B672">
        <v>200</v>
      </c>
      <c r="C672" t="s">
        <v>1662</v>
      </c>
      <c r="D672" t="s">
        <v>1682</v>
      </c>
      <c r="F672" t="s">
        <v>4135</v>
      </c>
      <c r="H672">
        <v>4</v>
      </c>
      <c r="J672">
        <v>3</v>
      </c>
      <c r="K672" t="s">
        <v>1596</v>
      </c>
      <c r="M672" s="1">
        <v>2.1643518518518516E-6</v>
      </c>
      <c r="N672" t="s">
        <v>1597</v>
      </c>
    </row>
    <row r="673" spans="1:14">
      <c r="A673" t="s">
        <v>4136</v>
      </c>
      <c r="B673">
        <v>200</v>
      </c>
      <c r="C673" t="s">
        <v>1662</v>
      </c>
      <c r="D673" t="s">
        <v>1682</v>
      </c>
      <c r="F673" t="s">
        <v>4137</v>
      </c>
      <c r="H673">
        <v>4</v>
      </c>
      <c r="J673">
        <v>1</v>
      </c>
      <c r="K673" t="s">
        <v>1596</v>
      </c>
      <c r="M673" s="1">
        <v>1.9907407407407403E-6</v>
      </c>
      <c r="N673" t="s">
        <v>1597</v>
      </c>
    </row>
    <row r="674" spans="1:14">
      <c r="A674" t="s">
        <v>4138</v>
      </c>
      <c r="B674">
        <v>200</v>
      </c>
      <c r="C674" t="s">
        <v>1662</v>
      </c>
      <c r="D674" t="s">
        <v>1682</v>
      </c>
      <c r="F674" t="s">
        <v>4139</v>
      </c>
      <c r="H674">
        <v>4</v>
      </c>
      <c r="J674">
        <v>1</v>
      </c>
      <c r="K674" t="s">
        <v>1596</v>
      </c>
      <c r="M674" s="1">
        <v>1.9907407407407403E-6</v>
      </c>
      <c r="N674" t="s">
        <v>1597</v>
      </c>
    </row>
    <row r="675" spans="1:14">
      <c r="A675" t="s">
        <v>4140</v>
      </c>
      <c r="B675">
        <v>200</v>
      </c>
      <c r="C675" t="s">
        <v>1662</v>
      </c>
      <c r="D675" t="s">
        <v>1682</v>
      </c>
      <c r="F675" t="s">
        <v>4141</v>
      </c>
      <c r="H675">
        <v>4</v>
      </c>
      <c r="J675">
        <v>2</v>
      </c>
      <c r="K675" t="s">
        <v>1596</v>
      </c>
      <c r="M675" s="1">
        <v>1.8055555555555555E-6</v>
      </c>
      <c r="N675" t="s">
        <v>1597</v>
      </c>
    </row>
    <row r="676" spans="1:14">
      <c r="A676" t="s">
        <v>4142</v>
      </c>
      <c r="B676">
        <v>200</v>
      </c>
      <c r="C676" t="s">
        <v>1662</v>
      </c>
      <c r="D676" t="s">
        <v>1682</v>
      </c>
      <c r="F676" t="s">
        <v>4143</v>
      </c>
      <c r="H676">
        <v>3</v>
      </c>
      <c r="J676">
        <v>1</v>
      </c>
      <c r="K676" t="s">
        <v>1596</v>
      </c>
      <c r="M676" s="1">
        <v>1.6319444444444442E-6</v>
      </c>
      <c r="N676" t="s">
        <v>1597</v>
      </c>
    </row>
    <row r="677" spans="1:14">
      <c r="A677" t="s">
        <v>4144</v>
      </c>
      <c r="B677">
        <v>200</v>
      </c>
      <c r="C677" t="s">
        <v>1662</v>
      </c>
      <c r="D677" t="s">
        <v>1682</v>
      </c>
      <c r="F677" t="s">
        <v>4145</v>
      </c>
      <c r="H677">
        <v>4</v>
      </c>
      <c r="J677">
        <v>1</v>
      </c>
      <c r="K677" t="s">
        <v>1596</v>
      </c>
      <c r="M677" s="1">
        <v>1.8171296296296298E-6</v>
      </c>
      <c r="N677" t="s">
        <v>1597</v>
      </c>
    </row>
    <row r="678" spans="1:14">
      <c r="A678" t="s">
        <v>4146</v>
      </c>
      <c r="B678">
        <v>200</v>
      </c>
      <c r="C678" t="s">
        <v>1662</v>
      </c>
      <c r="D678" t="s">
        <v>1682</v>
      </c>
      <c r="F678" t="s">
        <v>4147</v>
      </c>
      <c r="H678">
        <v>3</v>
      </c>
      <c r="J678">
        <v>1</v>
      </c>
      <c r="K678" t="s">
        <v>2984</v>
      </c>
      <c r="M678" s="1">
        <v>1.2118055555555554E-5</v>
      </c>
      <c r="N678" t="s">
        <v>1597</v>
      </c>
    </row>
    <row r="679" spans="1:14">
      <c r="A679" t="s">
        <v>4148</v>
      </c>
      <c r="B679">
        <v>200</v>
      </c>
      <c r="C679" t="s">
        <v>1662</v>
      </c>
      <c r="D679" t="s">
        <v>1682</v>
      </c>
      <c r="F679" t="s">
        <v>4149</v>
      </c>
      <c r="H679">
        <v>3</v>
      </c>
      <c r="J679">
        <v>2</v>
      </c>
      <c r="K679" t="s">
        <v>1596</v>
      </c>
      <c r="M679" s="1">
        <v>7.2337962962962957E-6</v>
      </c>
      <c r="N679" t="s">
        <v>1597</v>
      </c>
    </row>
    <row r="680" spans="1:14">
      <c r="A680" t="s">
        <v>4150</v>
      </c>
      <c r="B680">
        <v>200</v>
      </c>
      <c r="C680" t="s">
        <v>1662</v>
      </c>
      <c r="D680" t="s">
        <v>1682</v>
      </c>
      <c r="F680" t="s">
        <v>2726</v>
      </c>
      <c r="H680">
        <v>4</v>
      </c>
      <c r="I680">
        <v>1</v>
      </c>
      <c r="J680">
        <v>1</v>
      </c>
      <c r="K680" t="s">
        <v>1596</v>
      </c>
      <c r="M680" s="1">
        <v>1.0879629629629631E-6</v>
      </c>
      <c r="N680" t="s">
        <v>2987</v>
      </c>
    </row>
    <row r="681" spans="1:14">
      <c r="A681" t="s">
        <v>4151</v>
      </c>
      <c r="B681">
        <v>200</v>
      </c>
      <c r="C681" t="s">
        <v>1662</v>
      </c>
      <c r="D681" t="s">
        <v>1682</v>
      </c>
      <c r="F681" t="s">
        <v>4152</v>
      </c>
      <c r="H681">
        <v>3</v>
      </c>
      <c r="J681">
        <v>1</v>
      </c>
      <c r="K681" t="s">
        <v>1596</v>
      </c>
      <c r="M681" s="1">
        <v>1.8055555555555555E-6</v>
      </c>
      <c r="N681" t="s">
        <v>1597</v>
      </c>
    </row>
    <row r="682" spans="1:14">
      <c r="A682" t="s">
        <v>4153</v>
      </c>
      <c r="B682">
        <v>200</v>
      </c>
      <c r="C682" t="s">
        <v>1662</v>
      </c>
      <c r="D682" t="s">
        <v>1682</v>
      </c>
      <c r="F682" t="s">
        <v>4154</v>
      </c>
      <c r="H682">
        <v>3</v>
      </c>
      <c r="J682">
        <v>1</v>
      </c>
      <c r="K682" t="s">
        <v>1596</v>
      </c>
      <c r="M682" s="1">
        <v>1.6319444444444442E-6</v>
      </c>
      <c r="N682" t="s">
        <v>1597</v>
      </c>
    </row>
    <row r="683" spans="1:14">
      <c r="A683" t="s">
        <v>4155</v>
      </c>
      <c r="B683">
        <v>200</v>
      </c>
      <c r="C683" t="s">
        <v>1662</v>
      </c>
      <c r="D683" t="s">
        <v>1682</v>
      </c>
      <c r="F683" t="s">
        <v>4156</v>
      </c>
      <c r="H683">
        <v>4</v>
      </c>
      <c r="I683">
        <v>1</v>
      </c>
      <c r="J683">
        <v>1</v>
      </c>
      <c r="K683" t="s">
        <v>1596</v>
      </c>
      <c r="M683" s="1">
        <v>1.0879629629629631E-6</v>
      </c>
      <c r="N683" t="s">
        <v>2987</v>
      </c>
    </row>
    <row r="684" spans="1:14">
      <c r="A684" t="s">
        <v>4157</v>
      </c>
      <c r="B684">
        <v>200</v>
      </c>
      <c r="C684" t="s">
        <v>1662</v>
      </c>
      <c r="D684" t="s">
        <v>1682</v>
      </c>
      <c r="F684" t="s">
        <v>490</v>
      </c>
      <c r="H684">
        <v>4</v>
      </c>
      <c r="J684">
        <v>1</v>
      </c>
      <c r="K684" t="s">
        <v>1596</v>
      </c>
      <c r="M684" s="1">
        <v>7.5925925925925921E-6</v>
      </c>
      <c r="N684" t="s">
        <v>1597</v>
      </c>
    </row>
    <row r="685" spans="1:14">
      <c r="A685" t="s">
        <v>4158</v>
      </c>
      <c r="B685">
        <v>200</v>
      </c>
      <c r="C685" t="s">
        <v>1662</v>
      </c>
      <c r="D685" t="s">
        <v>1682</v>
      </c>
      <c r="F685" t="s">
        <v>490</v>
      </c>
      <c r="H685">
        <v>4</v>
      </c>
      <c r="J685">
        <v>1</v>
      </c>
      <c r="K685" t="s">
        <v>1596</v>
      </c>
      <c r="M685" s="1">
        <v>8.136574074074073E-6</v>
      </c>
      <c r="N685" t="s">
        <v>1597</v>
      </c>
    </row>
    <row r="686" spans="1:14">
      <c r="A686" t="s">
        <v>4159</v>
      </c>
      <c r="B686">
        <v>200</v>
      </c>
      <c r="C686" t="s">
        <v>1662</v>
      </c>
      <c r="D686" t="s">
        <v>1682</v>
      </c>
      <c r="F686" t="s">
        <v>4160</v>
      </c>
      <c r="H686">
        <v>4</v>
      </c>
      <c r="J686">
        <v>1</v>
      </c>
      <c r="K686" t="s">
        <v>1596</v>
      </c>
      <c r="M686" s="1">
        <v>7.5925925925925921E-6</v>
      </c>
      <c r="N686" t="s">
        <v>1597</v>
      </c>
    </row>
    <row r="687" spans="1:14">
      <c r="A687" t="s">
        <v>4161</v>
      </c>
      <c r="B687">
        <v>200</v>
      </c>
      <c r="C687" t="s">
        <v>1662</v>
      </c>
      <c r="D687" t="s">
        <v>1682</v>
      </c>
      <c r="F687" t="s">
        <v>490</v>
      </c>
      <c r="H687">
        <v>5</v>
      </c>
      <c r="J687">
        <v>1</v>
      </c>
      <c r="K687" t="s">
        <v>1596</v>
      </c>
      <c r="M687" s="1">
        <v>8.3333333333333337E-6</v>
      </c>
      <c r="N687" t="s">
        <v>1597</v>
      </c>
    </row>
    <row r="688" spans="1:14">
      <c r="A688" t="s">
        <v>4162</v>
      </c>
      <c r="B688">
        <v>200</v>
      </c>
      <c r="C688" t="s">
        <v>1662</v>
      </c>
      <c r="D688" t="s">
        <v>1682</v>
      </c>
      <c r="F688" t="s">
        <v>490</v>
      </c>
      <c r="H688">
        <v>4</v>
      </c>
      <c r="J688">
        <v>1</v>
      </c>
      <c r="K688" t="s">
        <v>1596</v>
      </c>
      <c r="M688" s="1">
        <v>7.9629629629629612E-6</v>
      </c>
      <c r="N688" t="s">
        <v>1597</v>
      </c>
    </row>
    <row r="689" spans="1:14">
      <c r="A689" t="s">
        <v>4163</v>
      </c>
      <c r="B689">
        <v>200</v>
      </c>
      <c r="C689" t="s">
        <v>1662</v>
      </c>
      <c r="D689" t="s">
        <v>1682</v>
      </c>
      <c r="F689" t="s">
        <v>4164</v>
      </c>
      <c r="H689">
        <v>2</v>
      </c>
      <c r="I689">
        <v>1</v>
      </c>
      <c r="J689">
        <v>9</v>
      </c>
      <c r="K689" t="s">
        <v>1596</v>
      </c>
      <c r="M689" s="1">
        <v>5.2430555555555558E-6</v>
      </c>
      <c r="N689" t="s">
        <v>2987</v>
      </c>
    </row>
    <row r="690" spans="1:14">
      <c r="A690" t="s">
        <v>4165</v>
      </c>
      <c r="B690">
        <v>200</v>
      </c>
      <c r="C690" t="s">
        <v>1662</v>
      </c>
      <c r="D690" t="s">
        <v>1682</v>
      </c>
      <c r="F690" t="s">
        <v>490</v>
      </c>
      <c r="H690">
        <v>3</v>
      </c>
      <c r="I690">
        <v>1</v>
      </c>
      <c r="J690">
        <v>1</v>
      </c>
      <c r="K690" t="s">
        <v>1596</v>
      </c>
      <c r="M690" s="1">
        <v>1.0763888888888888E-6</v>
      </c>
      <c r="N690" t="s">
        <v>2987</v>
      </c>
    </row>
    <row r="691" spans="1:14">
      <c r="A691" t="s">
        <v>4166</v>
      </c>
      <c r="B691">
        <v>200</v>
      </c>
      <c r="C691" t="s">
        <v>1662</v>
      </c>
      <c r="D691" t="s">
        <v>1682</v>
      </c>
      <c r="F691" t="s">
        <v>4167</v>
      </c>
      <c r="H691">
        <v>4</v>
      </c>
      <c r="J691">
        <v>1</v>
      </c>
      <c r="K691" t="s">
        <v>1596</v>
      </c>
      <c r="M691" s="1">
        <v>2.0023148148148148E-6</v>
      </c>
      <c r="N691" t="s">
        <v>1597</v>
      </c>
    </row>
    <row r="692" spans="1:14">
      <c r="A692" t="s">
        <v>4168</v>
      </c>
      <c r="B692">
        <v>200</v>
      </c>
      <c r="C692" t="s">
        <v>1662</v>
      </c>
      <c r="D692" t="s">
        <v>1682</v>
      </c>
      <c r="F692" t="s">
        <v>490</v>
      </c>
      <c r="H692">
        <v>5</v>
      </c>
      <c r="J692">
        <v>1</v>
      </c>
      <c r="K692" t="s">
        <v>1596</v>
      </c>
      <c r="M692" s="1">
        <v>6.5046296296296303E-6</v>
      </c>
      <c r="N692" t="s">
        <v>1597</v>
      </c>
    </row>
    <row r="693" spans="1:14">
      <c r="A693" t="s">
        <v>4169</v>
      </c>
      <c r="B693">
        <v>200</v>
      </c>
      <c r="C693" t="s">
        <v>1662</v>
      </c>
      <c r="D693" t="s">
        <v>1682</v>
      </c>
      <c r="F693" t="s">
        <v>490</v>
      </c>
      <c r="H693">
        <v>3</v>
      </c>
      <c r="J693">
        <v>1</v>
      </c>
      <c r="K693" t="s">
        <v>1596</v>
      </c>
      <c r="M693" s="1">
        <v>9.9421296296296308E-6</v>
      </c>
      <c r="N693" t="s">
        <v>1597</v>
      </c>
    </row>
    <row r="694" spans="1:14">
      <c r="A694" t="s">
        <v>4170</v>
      </c>
      <c r="B694">
        <v>200</v>
      </c>
      <c r="C694" t="s">
        <v>1662</v>
      </c>
      <c r="D694" t="s">
        <v>1682</v>
      </c>
      <c r="F694" t="s">
        <v>4171</v>
      </c>
      <c r="H694">
        <v>3</v>
      </c>
      <c r="J694">
        <v>3</v>
      </c>
      <c r="K694" t="s">
        <v>1596</v>
      </c>
      <c r="M694" s="1">
        <v>5.6018518518518513E-6</v>
      </c>
      <c r="N694" t="s">
        <v>1597</v>
      </c>
    </row>
    <row r="695" spans="1:14">
      <c r="A695" t="s">
        <v>4172</v>
      </c>
      <c r="B695">
        <v>200</v>
      </c>
      <c r="C695" t="s">
        <v>1662</v>
      </c>
      <c r="D695" t="s">
        <v>1682</v>
      </c>
      <c r="F695" t="s">
        <v>4173</v>
      </c>
      <c r="H695">
        <v>3</v>
      </c>
      <c r="I695">
        <v>1</v>
      </c>
      <c r="J695">
        <v>4</v>
      </c>
      <c r="K695" t="s">
        <v>1596</v>
      </c>
      <c r="M695" s="1">
        <v>6.342592592592593E-6</v>
      </c>
      <c r="N695" t="s">
        <v>1597</v>
      </c>
    </row>
    <row r="696" spans="1:14">
      <c r="A696" t="s">
        <v>4174</v>
      </c>
      <c r="B696">
        <v>200</v>
      </c>
      <c r="C696" t="s">
        <v>1662</v>
      </c>
      <c r="D696" t="s">
        <v>1682</v>
      </c>
      <c r="F696" t="s">
        <v>490</v>
      </c>
      <c r="H696">
        <v>4</v>
      </c>
      <c r="J696">
        <v>1</v>
      </c>
      <c r="K696" t="s">
        <v>1596</v>
      </c>
      <c r="M696" s="1">
        <v>5.7754629629629631E-6</v>
      </c>
      <c r="N696" t="s">
        <v>1597</v>
      </c>
    </row>
    <row r="697" spans="1:14">
      <c r="A697" t="s">
        <v>4175</v>
      </c>
      <c r="B697">
        <v>200</v>
      </c>
      <c r="C697" t="s">
        <v>1662</v>
      </c>
      <c r="D697" t="s">
        <v>1682</v>
      </c>
      <c r="F697" t="s">
        <v>490</v>
      </c>
      <c r="H697">
        <v>4</v>
      </c>
      <c r="J697">
        <v>1</v>
      </c>
      <c r="K697" t="s">
        <v>1596</v>
      </c>
      <c r="M697" s="1">
        <v>5.6134259259259258E-6</v>
      </c>
      <c r="N697" t="s">
        <v>1597</v>
      </c>
    </row>
    <row r="698" spans="1:14">
      <c r="A698" t="s">
        <v>4176</v>
      </c>
      <c r="B698">
        <v>200</v>
      </c>
      <c r="C698" t="s">
        <v>1662</v>
      </c>
      <c r="D698" t="s">
        <v>1682</v>
      </c>
      <c r="F698" t="s">
        <v>4177</v>
      </c>
      <c r="H698">
        <v>3</v>
      </c>
      <c r="J698">
        <v>1</v>
      </c>
      <c r="K698" t="s">
        <v>1596</v>
      </c>
      <c r="M698" s="1">
        <v>5.9722222222222222E-6</v>
      </c>
      <c r="N698" t="s">
        <v>1597</v>
      </c>
    </row>
    <row r="699" spans="1:14">
      <c r="A699" t="s">
        <v>4178</v>
      </c>
      <c r="B699">
        <v>200</v>
      </c>
      <c r="C699" t="s">
        <v>1662</v>
      </c>
      <c r="D699" t="s">
        <v>1682</v>
      </c>
      <c r="F699" t="s">
        <v>490</v>
      </c>
      <c r="H699">
        <v>4</v>
      </c>
      <c r="J699">
        <v>1</v>
      </c>
      <c r="K699" t="s">
        <v>1596</v>
      </c>
      <c r="M699" s="1">
        <v>6.342592592592593E-6</v>
      </c>
      <c r="N699" t="s">
        <v>1597</v>
      </c>
    </row>
    <row r="700" spans="1:14">
      <c r="A700" t="s">
        <v>4179</v>
      </c>
      <c r="B700">
        <v>200</v>
      </c>
      <c r="C700" t="s">
        <v>1662</v>
      </c>
      <c r="D700" t="s">
        <v>1682</v>
      </c>
      <c r="F700" t="s">
        <v>490</v>
      </c>
      <c r="H700">
        <v>3</v>
      </c>
      <c r="I700">
        <v>1</v>
      </c>
      <c r="J700">
        <v>1</v>
      </c>
      <c r="K700" t="s">
        <v>1596</v>
      </c>
      <c r="M700" s="1">
        <v>9.1435185185185185E-7</v>
      </c>
      <c r="N700" t="s">
        <v>2987</v>
      </c>
    </row>
    <row r="701" spans="1:14">
      <c r="A701" t="s">
        <v>4180</v>
      </c>
      <c r="B701">
        <v>200</v>
      </c>
      <c r="C701" t="s">
        <v>1662</v>
      </c>
      <c r="D701" t="s">
        <v>1682</v>
      </c>
      <c r="F701" t="s">
        <v>490</v>
      </c>
      <c r="H701">
        <v>3</v>
      </c>
      <c r="I701">
        <v>1</v>
      </c>
      <c r="J701">
        <v>1</v>
      </c>
      <c r="K701" t="s">
        <v>1596</v>
      </c>
      <c r="M701" s="1">
        <v>1.2731481481481481E-6</v>
      </c>
      <c r="N701" t="s">
        <v>2987</v>
      </c>
    </row>
    <row r="702" spans="1:14">
      <c r="A702" t="s">
        <v>4181</v>
      </c>
      <c r="B702">
        <v>200</v>
      </c>
      <c r="C702" t="s">
        <v>1662</v>
      </c>
      <c r="D702" t="s">
        <v>1682</v>
      </c>
      <c r="F702" t="s">
        <v>4182</v>
      </c>
      <c r="H702">
        <v>3</v>
      </c>
      <c r="I702">
        <v>1</v>
      </c>
      <c r="J702">
        <v>1</v>
      </c>
      <c r="K702" t="s">
        <v>1596</v>
      </c>
      <c r="M702" s="1">
        <v>1.0879629629629631E-6</v>
      </c>
      <c r="N702" t="s">
        <v>2987</v>
      </c>
    </row>
    <row r="703" spans="1:14">
      <c r="A703" t="s">
        <v>4183</v>
      </c>
      <c r="B703">
        <v>200</v>
      </c>
      <c r="C703" t="s">
        <v>1662</v>
      </c>
      <c r="D703" t="s">
        <v>1682</v>
      </c>
      <c r="F703" t="s">
        <v>4184</v>
      </c>
      <c r="G703" t="s">
        <v>4185</v>
      </c>
      <c r="H703">
        <v>3</v>
      </c>
      <c r="J703">
        <v>1</v>
      </c>
      <c r="K703" t="s">
        <v>2971</v>
      </c>
      <c r="M703" s="1">
        <v>1.8171296296296298E-6</v>
      </c>
      <c r="N703" t="s">
        <v>1597</v>
      </c>
    </row>
    <row r="704" spans="1:14">
      <c r="A704" t="s">
        <v>4186</v>
      </c>
      <c r="B704">
        <v>12029</v>
      </c>
      <c r="C704" t="s">
        <v>3266</v>
      </c>
      <c r="F704" t="s">
        <v>4187</v>
      </c>
      <c r="H704">
        <v>3</v>
      </c>
      <c r="J704">
        <v>1</v>
      </c>
      <c r="M704" s="1">
        <v>0</v>
      </c>
      <c r="N704" t="s">
        <v>1597</v>
      </c>
    </row>
    <row r="705" spans="1:14">
      <c r="A705" t="s">
        <v>4188</v>
      </c>
      <c r="B705">
        <v>12029</v>
      </c>
      <c r="C705" t="s">
        <v>3266</v>
      </c>
      <c r="F705" t="s">
        <v>4189</v>
      </c>
      <c r="H705">
        <v>3</v>
      </c>
      <c r="J705">
        <v>1</v>
      </c>
      <c r="L705" t="s">
        <v>3268</v>
      </c>
      <c r="M705" s="1">
        <v>0</v>
      </c>
      <c r="N705" t="s">
        <v>1597</v>
      </c>
    </row>
    <row r="706" spans="1:14">
      <c r="A706" t="s">
        <v>4190</v>
      </c>
      <c r="B706">
        <v>200</v>
      </c>
      <c r="C706" t="s">
        <v>1662</v>
      </c>
      <c r="D706" t="s">
        <v>1682</v>
      </c>
      <c r="E706">
        <v>4742</v>
      </c>
      <c r="F706" t="s">
        <v>4191</v>
      </c>
      <c r="H706">
        <v>3</v>
      </c>
      <c r="J706">
        <v>2</v>
      </c>
      <c r="K706" t="s">
        <v>4192</v>
      </c>
      <c r="M706" s="1">
        <v>2.1643518518518516E-6</v>
      </c>
      <c r="N706" t="s">
        <v>1597</v>
      </c>
    </row>
    <row r="707" spans="1:14">
      <c r="A707" t="s">
        <v>4193</v>
      </c>
      <c r="B707">
        <v>200</v>
      </c>
      <c r="C707" t="s">
        <v>1662</v>
      </c>
      <c r="D707" t="s">
        <v>1682</v>
      </c>
      <c r="E707">
        <v>50421</v>
      </c>
      <c r="F707" t="s">
        <v>490</v>
      </c>
      <c r="G707" t="s">
        <v>4194</v>
      </c>
      <c r="H707">
        <v>4</v>
      </c>
      <c r="J707">
        <v>1</v>
      </c>
      <c r="K707" t="s">
        <v>1596</v>
      </c>
      <c r="M707" s="1">
        <v>7.2916666666666664E-7</v>
      </c>
      <c r="N707" t="s">
        <v>1597</v>
      </c>
    </row>
    <row r="708" spans="1:14">
      <c r="A708" t="s">
        <v>4195</v>
      </c>
      <c r="B708">
        <v>200</v>
      </c>
      <c r="C708" t="s">
        <v>1662</v>
      </c>
      <c r="D708" t="s">
        <v>1682</v>
      </c>
      <c r="E708">
        <v>41939</v>
      </c>
      <c r="F708" t="s">
        <v>490</v>
      </c>
      <c r="G708" t="s">
        <v>4196</v>
      </c>
      <c r="H708">
        <v>6</v>
      </c>
      <c r="J708">
        <v>1</v>
      </c>
      <c r="K708" t="s">
        <v>1596</v>
      </c>
      <c r="M708" s="1">
        <v>5.4398148148148154E-7</v>
      </c>
      <c r="N708" t="s">
        <v>1597</v>
      </c>
    </row>
    <row r="709" spans="1:14">
      <c r="A709" t="s">
        <v>4197</v>
      </c>
      <c r="B709">
        <v>200</v>
      </c>
      <c r="C709" t="s">
        <v>1662</v>
      </c>
      <c r="D709" t="s">
        <v>1682</v>
      </c>
      <c r="F709" t="s">
        <v>490</v>
      </c>
      <c r="H709">
        <v>5</v>
      </c>
      <c r="J709">
        <v>1</v>
      </c>
      <c r="K709" t="s">
        <v>1596</v>
      </c>
      <c r="M709" s="1">
        <v>1.4467592592592592E-6</v>
      </c>
      <c r="N709" t="s">
        <v>1597</v>
      </c>
    </row>
    <row r="710" spans="1:14">
      <c r="A710" t="s">
        <v>4198</v>
      </c>
      <c r="B710">
        <v>200</v>
      </c>
      <c r="C710" t="s">
        <v>1662</v>
      </c>
      <c r="D710" t="s">
        <v>1682</v>
      </c>
      <c r="F710" t="s">
        <v>490</v>
      </c>
      <c r="H710">
        <v>4</v>
      </c>
      <c r="J710">
        <v>2</v>
      </c>
      <c r="K710" t="s">
        <v>1596</v>
      </c>
      <c r="M710" s="1">
        <v>1.4467592592592592E-6</v>
      </c>
      <c r="N710" t="s">
        <v>1597</v>
      </c>
    </row>
    <row r="711" spans="1:14">
      <c r="A711" t="s">
        <v>4199</v>
      </c>
      <c r="B711">
        <v>200</v>
      </c>
      <c r="C711" t="s">
        <v>1662</v>
      </c>
      <c r="D711" t="s">
        <v>1682</v>
      </c>
      <c r="F711" t="s">
        <v>490</v>
      </c>
      <c r="H711">
        <v>5</v>
      </c>
      <c r="I711">
        <v>1</v>
      </c>
      <c r="J711">
        <v>1</v>
      </c>
      <c r="K711" t="s">
        <v>1596</v>
      </c>
      <c r="M711" s="1">
        <v>1.9907407407407403E-6</v>
      </c>
      <c r="N711" t="s">
        <v>1597</v>
      </c>
    </row>
    <row r="712" spans="1:14">
      <c r="A712" t="s">
        <v>4200</v>
      </c>
      <c r="B712">
        <v>200</v>
      </c>
      <c r="C712" t="s">
        <v>1662</v>
      </c>
      <c r="D712" t="s">
        <v>1682</v>
      </c>
      <c r="F712" t="s">
        <v>490</v>
      </c>
      <c r="H712">
        <v>3</v>
      </c>
      <c r="I712">
        <v>1</v>
      </c>
      <c r="J712">
        <v>1</v>
      </c>
      <c r="K712" t="s">
        <v>1596</v>
      </c>
      <c r="M712" s="1">
        <v>1.0879629629629631E-6</v>
      </c>
      <c r="N712" t="s">
        <v>1597</v>
      </c>
    </row>
    <row r="713" spans="1:14">
      <c r="A713" t="s">
        <v>4201</v>
      </c>
      <c r="B713">
        <v>200</v>
      </c>
      <c r="C713" t="s">
        <v>1662</v>
      </c>
      <c r="D713" t="s">
        <v>1682</v>
      </c>
      <c r="F713" t="s">
        <v>4202</v>
      </c>
      <c r="H713">
        <v>3</v>
      </c>
      <c r="I713">
        <v>1</v>
      </c>
      <c r="J713">
        <v>1</v>
      </c>
      <c r="M713" s="1">
        <v>2.3495370370370375E-6</v>
      </c>
      <c r="N713" t="s">
        <v>1597</v>
      </c>
    </row>
    <row r="714" spans="1:14">
      <c r="A714" t="s">
        <v>4203</v>
      </c>
      <c r="B714">
        <v>200</v>
      </c>
      <c r="C714" t="s">
        <v>1662</v>
      </c>
      <c r="D714" t="s">
        <v>1682</v>
      </c>
      <c r="F714" t="s">
        <v>490</v>
      </c>
      <c r="H714">
        <v>4</v>
      </c>
      <c r="J714">
        <v>1</v>
      </c>
      <c r="M714" s="1">
        <v>1.6319444444444442E-6</v>
      </c>
      <c r="N714" t="s">
        <v>1597</v>
      </c>
    </row>
    <row r="715" spans="1:14">
      <c r="A715" t="s">
        <v>4204</v>
      </c>
      <c r="B715">
        <v>404</v>
      </c>
      <c r="C715" t="s">
        <v>1594</v>
      </c>
      <c r="F715" t="s">
        <v>4205</v>
      </c>
      <c r="H715">
        <v>3</v>
      </c>
      <c r="J715">
        <v>1</v>
      </c>
      <c r="M715" s="1">
        <v>3.4374999999999993E-6</v>
      </c>
      <c r="N715" t="s">
        <v>1597</v>
      </c>
    </row>
    <row r="716" spans="1:14">
      <c r="A716" t="s">
        <v>4206</v>
      </c>
      <c r="B716">
        <v>200</v>
      </c>
      <c r="C716" t="s">
        <v>1662</v>
      </c>
      <c r="D716" t="s">
        <v>1682</v>
      </c>
      <c r="E716">
        <v>116</v>
      </c>
      <c r="F716" t="s">
        <v>4207</v>
      </c>
      <c r="G716" t="s">
        <v>4208</v>
      </c>
      <c r="H716">
        <v>2</v>
      </c>
      <c r="J716">
        <v>1</v>
      </c>
      <c r="K716" t="s">
        <v>4209</v>
      </c>
      <c r="M716" s="1">
        <v>2.3495370370370375E-6</v>
      </c>
      <c r="N716" t="s">
        <v>1597</v>
      </c>
    </row>
    <row r="717" spans="1:14">
      <c r="A717" t="s">
        <v>4210</v>
      </c>
      <c r="B717">
        <v>200</v>
      </c>
      <c r="C717" t="s">
        <v>1662</v>
      </c>
      <c r="D717" t="s">
        <v>1682</v>
      </c>
      <c r="F717" t="s">
        <v>490</v>
      </c>
      <c r="H717">
        <v>3</v>
      </c>
      <c r="I717">
        <v>1</v>
      </c>
      <c r="J717">
        <v>1</v>
      </c>
      <c r="K717" t="s">
        <v>3414</v>
      </c>
      <c r="M717" s="1">
        <v>7.5925925925925921E-6</v>
      </c>
      <c r="N717" t="s">
        <v>1597</v>
      </c>
    </row>
    <row r="718" spans="1:14">
      <c r="A718" t="s">
        <v>4211</v>
      </c>
      <c r="B718">
        <v>200</v>
      </c>
      <c r="C718" t="s">
        <v>1662</v>
      </c>
      <c r="D718" t="s">
        <v>1682</v>
      </c>
      <c r="F718" t="s">
        <v>490</v>
      </c>
      <c r="H718">
        <v>4</v>
      </c>
      <c r="I718">
        <v>1</v>
      </c>
      <c r="J718">
        <v>1</v>
      </c>
      <c r="K718" t="s">
        <v>3414</v>
      </c>
      <c r="M718" s="1">
        <v>1.2731481481481481E-6</v>
      </c>
      <c r="N718" t="s">
        <v>1597</v>
      </c>
    </row>
    <row r="719" spans="1:14">
      <c r="A719" t="s">
        <v>4212</v>
      </c>
      <c r="B719">
        <v>200</v>
      </c>
      <c r="C719" t="s">
        <v>1662</v>
      </c>
      <c r="D719" t="s">
        <v>1682</v>
      </c>
      <c r="F719" t="s">
        <v>490</v>
      </c>
      <c r="H719">
        <v>5</v>
      </c>
      <c r="I719">
        <v>1</v>
      </c>
      <c r="J719">
        <v>1</v>
      </c>
      <c r="K719" t="s">
        <v>3414</v>
      </c>
      <c r="M719" s="1">
        <v>1.6203703703703705E-6</v>
      </c>
      <c r="N719" t="s">
        <v>1597</v>
      </c>
    </row>
    <row r="720" spans="1:14">
      <c r="A720" t="s">
        <v>4213</v>
      </c>
      <c r="B720">
        <v>200</v>
      </c>
      <c r="C720" t="s">
        <v>1662</v>
      </c>
      <c r="D720" t="s">
        <v>1682</v>
      </c>
      <c r="F720" t="s">
        <v>4214</v>
      </c>
      <c r="H720">
        <v>3</v>
      </c>
      <c r="J720">
        <v>1</v>
      </c>
      <c r="K720" t="s">
        <v>1596</v>
      </c>
      <c r="M720" s="1">
        <v>1.6203703703703705E-6</v>
      </c>
      <c r="N720" t="s">
        <v>1597</v>
      </c>
    </row>
    <row r="721" spans="1:14">
      <c r="A721" t="s">
        <v>4215</v>
      </c>
      <c r="B721">
        <v>200</v>
      </c>
      <c r="C721" t="s">
        <v>1662</v>
      </c>
      <c r="D721" t="s">
        <v>1682</v>
      </c>
      <c r="F721" t="s">
        <v>490</v>
      </c>
      <c r="H721">
        <v>4</v>
      </c>
      <c r="J721">
        <v>1</v>
      </c>
      <c r="K721" t="s">
        <v>1596</v>
      </c>
      <c r="M721" s="1">
        <v>1.0879629629629631E-6</v>
      </c>
      <c r="N721" t="s">
        <v>1597</v>
      </c>
    </row>
    <row r="722" spans="1:14">
      <c r="A722" t="s">
        <v>4216</v>
      </c>
      <c r="B722">
        <v>200</v>
      </c>
      <c r="C722" t="s">
        <v>1662</v>
      </c>
      <c r="D722" t="s">
        <v>1682</v>
      </c>
      <c r="F722" t="s">
        <v>490</v>
      </c>
      <c r="H722">
        <v>3</v>
      </c>
      <c r="I722">
        <v>1</v>
      </c>
      <c r="J722">
        <v>1</v>
      </c>
      <c r="K722" t="s">
        <v>1596</v>
      </c>
      <c r="M722" s="1">
        <v>1.0879629629629631E-6</v>
      </c>
      <c r="N722" t="s">
        <v>2987</v>
      </c>
    </row>
    <row r="723" spans="1:14">
      <c r="A723" t="s">
        <v>4217</v>
      </c>
      <c r="B723">
        <v>200</v>
      </c>
      <c r="C723" t="s">
        <v>1662</v>
      </c>
      <c r="D723" t="s">
        <v>1682</v>
      </c>
      <c r="F723" t="s">
        <v>490</v>
      </c>
      <c r="H723">
        <v>3</v>
      </c>
      <c r="J723">
        <v>1</v>
      </c>
      <c r="K723" t="s">
        <v>3064</v>
      </c>
      <c r="M723" s="1">
        <v>9.5833333333333336E-6</v>
      </c>
      <c r="N723" t="s">
        <v>1597</v>
      </c>
    </row>
    <row r="724" spans="1:14">
      <c r="A724" t="s">
        <v>4218</v>
      </c>
      <c r="B724">
        <v>200</v>
      </c>
      <c r="C724" t="s">
        <v>1662</v>
      </c>
      <c r="D724" t="s">
        <v>1682</v>
      </c>
      <c r="E724">
        <v>91417</v>
      </c>
      <c r="F724" t="s">
        <v>4219</v>
      </c>
      <c r="H724">
        <v>4</v>
      </c>
      <c r="J724">
        <v>1</v>
      </c>
      <c r="K724" t="s">
        <v>2945</v>
      </c>
      <c r="M724" s="1">
        <v>2.3495370370370375E-6</v>
      </c>
      <c r="N724" t="s">
        <v>1597</v>
      </c>
    </row>
    <row r="725" spans="1:14">
      <c r="A725" t="s">
        <v>4220</v>
      </c>
      <c r="B725">
        <v>200</v>
      </c>
      <c r="C725" t="s">
        <v>1662</v>
      </c>
      <c r="D725" t="s">
        <v>1705</v>
      </c>
      <c r="E725">
        <v>4766317</v>
      </c>
      <c r="F725" t="s">
        <v>4221</v>
      </c>
      <c r="G725" t="s">
        <v>4222</v>
      </c>
      <c r="H725">
        <v>3</v>
      </c>
      <c r="J725">
        <v>1</v>
      </c>
      <c r="K725" t="s">
        <v>2945</v>
      </c>
      <c r="M725" s="1">
        <v>1.7361111111111112E-7</v>
      </c>
      <c r="N725" t="s">
        <v>1597</v>
      </c>
    </row>
    <row r="726" spans="1:14">
      <c r="A726" t="s">
        <v>4223</v>
      </c>
      <c r="B726">
        <v>200</v>
      </c>
      <c r="C726" t="s">
        <v>1662</v>
      </c>
      <c r="D726" t="s">
        <v>1682</v>
      </c>
      <c r="E726">
        <v>120051</v>
      </c>
      <c r="F726" t="s">
        <v>2202</v>
      </c>
      <c r="H726">
        <v>4</v>
      </c>
      <c r="J726">
        <v>1</v>
      </c>
      <c r="K726" t="s">
        <v>2945</v>
      </c>
      <c r="M726" s="1">
        <v>1.4467592592592592E-6</v>
      </c>
      <c r="N726" t="s">
        <v>1597</v>
      </c>
    </row>
    <row r="727" spans="1:14">
      <c r="A727" t="s">
        <v>4224</v>
      </c>
      <c r="B727">
        <v>200</v>
      </c>
      <c r="C727" t="s">
        <v>1662</v>
      </c>
      <c r="D727" t="s">
        <v>1682</v>
      </c>
      <c r="E727">
        <v>99774</v>
      </c>
      <c r="F727" t="s">
        <v>2254</v>
      </c>
      <c r="H727">
        <v>4</v>
      </c>
      <c r="J727">
        <v>1</v>
      </c>
      <c r="K727" t="s">
        <v>2945</v>
      </c>
      <c r="M727" s="1">
        <v>2.0023148148148148E-6</v>
      </c>
      <c r="N727" t="s">
        <v>1597</v>
      </c>
    </row>
    <row r="728" spans="1:14">
      <c r="A728" t="s">
        <v>4225</v>
      </c>
      <c r="B728">
        <v>200</v>
      </c>
      <c r="C728" t="s">
        <v>1662</v>
      </c>
      <c r="D728" t="s">
        <v>1682</v>
      </c>
      <c r="E728">
        <v>91112</v>
      </c>
      <c r="F728" t="s">
        <v>4226</v>
      </c>
      <c r="H728">
        <v>3</v>
      </c>
      <c r="J728">
        <v>1</v>
      </c>
      <c r="K728" t="s">
        <v>2945</v>
      </c>
      <c r="M728" s="1">
        <v>1.6319444444444442E-6</v>
      </c>
      <c r="N728" t="s">
        <v>1597</v>
      </c>
    </row>
    <row r="729" spans="1:14">
      <c r="A729" t="s">
        <v>4227</v>
      </c>
      <c r="B729">
        <v>200</v>
      </c>
      <c r="C729" t="s">
        <v>1662</v>
      </c>
      <c r="D729" t="s">
        <v>1682</v>
      </c>
      <c r="E729">
        <v>90216</v>
      </c>
      <c r="F729" t="s">
        <v>4228</v>
      </c>
      <c r="H729">
        <v>4</v>
      </c>
      <c r="J729">
        <v>1</v>
      </c>
      <c r="K729" t="s">
        <v>2945</v>
      </c>
      <c r="M729" s="1">
        <v>1.6203703703703705E-6</v>
      </c>
      <c r="N729" t="s">
        <v>1597</v>
      </c>
    </row>
    <row r="730" spans="1:14">
      <c r="A730" t="s">
        <v>4229</v>
      </c>
      <c r="B730">
        <v>200</v>
      </c>
      <c r="C730" t="s">
        <v>1662</v>
      </c>
      <c r="D730" t="s">
        <v>1682</v>
      </c>
      <c r="E730">
        <v>90003</v>
      </c>
      <c r="F730" t="s">
        <v>4230</v>
      </c>
      <c r="H730">
        <v>2</v>
      </c>
      <c r="J730">
        <v>2</v>
      </c>
      <c r="K730" t="s">
        <v>2945</v>
      </c>
      <c r="M730" s="1">
        <v>9.0277777777777776E-7</v>
      </c>
      <c r="N730" t="s">
        <v>1597</v>
      </c>
    </row>
    <row r="731" spans="1:14">
      <c r="A731" t="s">
        <v>4231</v>
      </c>
      <c r="B731">
        <v>200</v>
      </c>
      <c r="C731" t="s">
        <v>1662</v>
      </c>
      <c r="D731" t="s">
        <v>1682</v>
      </c>
      <c r="E731">
        <v>93388</v>
      </c>
      <c r="F731" t="s">
        <v>4232</v>
      </c>
      <c r="H731">
        <v>4</v>
      </c>
      <c r="J731">
        <v>1</v>
      </c>
      <c r="K731" t="s">
        <v>2945</v>
      </c>
      <c r="M731" s="1">
        <v>1.0879629629629631E-6</v>
      </c>
      <c r="N731" t="s">
        <v>1597</v>
      </c>
    </row>
    <row r="732" spans="1:14">
      <c r="A732" t="s">
        <v>4233</v>
      </c>
      <c r="B732">
        <v>200</v>
      </c>
      <c r="C732" t="s">
        <v>1662</v>
      </c>
      <c r="D732" t="s">
        <v>1682</v>
      </c>
      <c r="E732">
        <v>91109</v>
      </c>
      <c r="F732" t="s">
        <v>4234</v>
      </c>
      <c r="H732">
        <v>2</v>
      </c>
      <c r="J732">
        <v>2</v>
      </c>
      <c r="K732" t="s">
        <v>2945</v>
      </c>
      <c r="M732" s="1">
        <v>1.8171296296296298E-6</v>
      </c>
      <c r="N732" t="s">
        <v>1597</v>
      </c>
    </row>
    <row r="733" spans="1:14">
      <c r="A733" t="s">
        <v>4235</v>
      </c>
      <c r="B733">
        <v>200</v>
      </c>
      <c r="C733" t="s">
        <v>1662</v>
      </c>
      <c r="D733" t="s">
        <v>1682</v>
      </c>
      <c r="E733">
        <v>127096</v>
      </c>
      <c r="F733" t="s">
        <v>4236</v>
      </c>
      <c r="H733">
        <v>3</v>
      </c>
      <c r="J733">
        <v>1</v>
      </c>
      <c r="K733" t="s">
        <v>2945</v>
      </c>
      <c r="M733" s="1">
        <v>6.1458333333333339E-6</v>
      </c>
      <c r="N733" t="s">
        <v>1597</v>
      </c>
    </row>
    <row r="734" spans="1:14">
      <c r="A734" t="s">
        <v>4237</v>
      </c>
      <c r="B734">
        <v>200</v>
      </c>
      <c r="C734" t="s">
        <v>1662</v>
      </c>
      <c r="F734" t="s">
        <v>490</v>
      </c>
      <c r="H734">
        <v>4</v>
      </c>
      <c r="I734">
        <v>1</v>
      </c>
      <c r="J734">
        <v>1</v>
      </c>
      <c r="K734" t="s">
        <v>2945</v>
      </c>
      <c r="M734" s="1">
        <v>7.2916666666666664E-7</v>
      </c>
      <c r="N734" t="s">
        <v>1597</v>
      </c>
    </row>
    <row r="735" spans="1:14">
      <c r="A735" t="s">
        <v>4238</v>
      </c>
      <c r="B735">
        <v>200</v>
      </c>
      <c r="C735" t="s">
        <v>1662</v>
      </c>
      <c r="F735" t="s">
        <v>4239</v>
      </c>
      <c r="H735">
        <v>3</v>
      </c>
      <c r="I735">
        <v>1</v>
      </c>
      <c r="J735">
        <v>1</v>
      </c>
      <c r="K735" t="s">
        <v>2945</v>
      </c>
      <c r="M735" s="1">
        <v>9.1435185185185185E-7</v>
      </c>
      <c r="N735" t="s">
        <v>1597</v>
      </c>
    </row>
    <row r="736" spans="1:14">
      <c r="A736" t="s">
        <v>4240</v>
      </c>
      <c r="B736">
        <v>200</v>
      </c>
      <c r="C736" t="s">
        <v>1662</v>
      </c>
      <c r="D736" t="s">
        <v>1682</v>
      </c>
      <c r="E736">
        <v>127439</v>
      </c>
      <c r="F736" t="s">
        <v>4241</v>
      </c>
      <c r="H736">
        <v>3</v>
      </c>
      <c r="J736">
        <v>1</v>
      </c>
      <c r="K736" t="s">
        <v>2945</v>
      </c>
      <c r="M736" s="1">
        <v>8.8541666666666673E-6</v>
      </c>
      <c r="N736" t="s">
        <v>1597</v>
      </c>
    </row>
    <row r="737" spans="1:14">
      <c r="A737" t="s">
        <v>4242</v>
      </c>
      <c r="B737">
        <v>200</v>
      </c>
      <c r="C737" t="s">
        <v>1662</v>
      </c>
      <c r="D737" t="s">
        <v>1682</v>
      </c>
      <c r="E737">
        <v>103900</v>
      </c>
      <c r="F737" t="s">
        <v>4243</v>
      </c>
      <c r="H737">
        <v>4</v>
      </c>
      <c r="J737">
        <v>1</v>
      </c>
      <c r="K737" t="s">
        <v>2945</v>
      </c>
      <c r="M737" s="1">
        <v>3.9814814814814806E-6</v>
      </c>
      <c r="N737" t="s">
        <v>1597</v>
      </c>
    </row>
    <row r="738" spans="1:14">
      <c r="A738" t="s">
        <v>4244</v>
      </c>
      <c r="B738">
        <v>200</v>
      </c>
      <c r="C738" t="s">
        <v>1662</v>
      </c>
      <c r="D738" t="s">
        <v>1682</v>
      </c>
      <c r="E738">
        <v>138413</v>
      </c>
      <c r="F738" t="s">
        <v>490</v>
      </c>
      <c r="H738">
        <v>5</v>
      </c>
      <c r="J738">
        <v>1</v>
      </c>
      <c r="K738" t="s">
        <v>2945</v>
      </c>
      <c r="M738" s="1">
        <v>4.5254629629629632E-6</v>
      </c>
      <c r="N738" t="s">
        <v>1597</v>
      </c>
    </row>
    <row r="739" spans="1:14">
      <c r="A739" t="s">
        <v>4245</v>
      </c>
      <c r="B739">
        <v>200</v>
      </c>
      <c r="C739" t="s">
        <v>1662</v>
      </c>
      <c r="D739" t="s">
        <v>1682</v>
      </c>
      <c r="F739" t="s">
        <v>4246</v>
      </c>
      <c r="H739">
        <v>4</v>
      </c>
      <c r="J739">
        <v>1</v>
      </c>
      <c r="K739" t="s">
        <v>2984</v>
      </c>
      <c r="M739" s="1">
        <v>1.0486111111111112E-5</v>
      </c>
      <c r="N739" t="s">
        <v>1597</v>
      </c>
    </row>
    <row r="740" spans="1:14">
      <c r="A740" t="s">
        <v>4247</v>
      </c>
      <c r="B740">
        <v>200</v>
      </c>
      <c r="C740" t="s">
        <v>1662</v>
      </c>
      <c r="D740" t="s">
        <v>1682</v>
      </c>
      <c r="F740" t="s">
        <v>4248</v>
      </c>
      <c r="H740">
        <v>3</v>
      </c>
      <c r="J740">
        <v>1</v>
      </c>
      <c r="K740" t="s">
        <v>2984</v>
      </c>
      <c r="M740" s="1">
        <v>1.0300925925925926E-5</v>
      </c>
      <c r="N740" t="s">
        <v>1597</v>
      </c>
    </row>
    <row r="741" spans="1:14">
      <c r="A741" t="s">
        <v>4249</v>
      </c>
      <c r="B741">
        <v>200</v>
      </c>
      <c r="C741" t="s">
        <v>1662</v>
      </c>
      <c r="D741" t="s">
        <v>1682</v>
      </c>
      <c r="E741">
        <v>112456</v>
      </c>
      <c r="F741" t="s">
        <v>4250</v>
      </c>
      <c r="H741">
        <v>3</v>
      </c>
      <c r="J741">
        <v>1</v>
      </c>
      <c r="K741" t="s">
        <v>3029</v>
      </c>
      <c r="M741" s="1">
        <v>6.5046296296296303E-6</v>
      </c>
      <c r="N741" t="s">
        <v>1597</v>
      </c>
    </row>
    <row r="742" spans="1:14">
      <c r="A742" t="s">
        <v>4251</v>
      </c>
      <c r="B742">
        <v>200</v>
      </c>
      <c r="C742" t="s">
        <v>1662</v>
      </c>
      <c r="D742" t="s">
        <v>1682</v>
      </c>
      <c r="F742" t="s">
        <v>490</v>
      </c>
      <c r="H742">
        <v>3</v>
      </c>
      <c r="J742">
        <v>1</v>
      </c>
      <c r="K742" t="s">
        <v>1596</v>
      </c>
      <c r="M742" s="1">
        <v>1.4467592592592592E-6</v>
      </c>
      <c r="N742" t="s">
        <v>1597</v>
      </c>
    </row>
    <row r="743" spans="1:14">
      <c r="A743" t="s">
        <v>4252</v>
      </c>
      <c r="B743">
        <v>200</v>
      </c>
      <c r="C743" t="s">
        <v>1662</v>
      </c>
      <c r="D743" t="s">
        <v>1682</v>
      </c>
      <c r="F743" t="s">
        <v>4253</v>
      </c>
      <c r="H743">
        <v>3</v>
      </c>
      <c r="J743">
        <v>1</v>
      </c>
      <c r="K743" t="s">
        <v>1596</v>
      </c>
      <c r="M743" s="1">
        <v>5.6018518518518513E-6</v>
      </c>
      <c r="N743" t="s">
        <v>1597</v>
      </c>
    </row>
    <row r="744" spans="1:14">
      <c r="A744" t="s">
        <v>4254</v>
      </c>
      <c r="B744">
        <v>200</v>
      </c>
      <c r="C744" t="s">
        <v>1662</v>
      </c>
      <c r="D744" t="s">
        <v>1682</v>
      </c>
      <c r="F744" t="s">
        <v>4255</v>
      </c>
      <c r="H744">
        <v>2</v>
      </c>
      <c r="J744">
        <v>1</v>
      </c>
      <c r="M744" s="1">
        <v>3.0671296296296297E-6</v>
      </c>
      <c r="N744" t="s">
        <v>1597</v>
      </c>
    </row>
    <row r="745" spans="1:14">
      <c r="A745" t="s">
        <v>4256</v>
      </c>
      <c r="B745">
        <v>200</v>
      </c>
      <c r="C745" t="s">
        <v>1662</v>
      </c>
      <c r="D745" t="s">
        <v>1682</v>
      </c>
      <c r="F745" t="s">
        <v>4257</v>
      </c>
      <c r="H745">
        <v>2</v>
      </c>
      <c r="J745">
        <v>1</v>
      </c>
      <c r="M745" s="1">
        <v>2.1643518518518516E-6</v>
      </c>
      <c r="N745" t="s">
        <v>1597</v>
      </c>
    </row>
    <row r="746" spans="1:14">
      <c r="A746" t="s">
        <v>4258</v>
      </c>
      <c r="B746">
        <v>200</v>
      </c>
      <c r="C746" t="s">
        <v>1662</v>
      </c>
      <c r="D746" t="s">
        <v>1682</v>
      </c>
      <c r="F746" t="s">
        <v>490</v>
      </c>
      <c r="H746">
        <v>4</v>
      </c>
      <c r="J746">
        <v>1</v>
      </c>
      <c r="K746" t="s">
        <v>2984</v>
      </c>
      <c r="M746" s="1">
        <v>6.6898148148148148E-6</v>
      </c>
      <c r="N746" t="s">
        <v>1597</v>
      </c>
    </row>
    <row r="747" spans="1:14">
      <c r="A747" t="s">
        <v>4259</v>
      </c>
      <c r="B747">
        <v>200</v>
      </c>
      <c r="C747" t="s">
        <v>1662</v>
      </c>
      <c r="D747" t="s">
        <v>2719</v>
      </c>
      <c r="E747">
        <v>104989</v>
      </c>
      <c r="F747" t="s">
        <v>4260</v>
      </c>
      <c r="G747" t="s">
        <v>4261</v>
      </c>
      <c r="H747">
        <v>4</v>
      </c>
      <c r="J747">
        <v>1</v>
      </c>
      <c r="K747" t="s">
        <v>2984</v>
      </c>
      <c r="M747" s="1">
        <v>2.534722222222222E-6</v>
      </c>
      <c r="N747" t="s">
        <v>1597</v>
      </c>
    </row>
    <row r="748" spans="1:14">
      <c r="A748" t="s">
        <v>4262</v>
      </c>
      <c r="B748">
        <v>200</v>
      </c>
      <c r="C748" t="s">
        <v>1662</v>
      </c>
      <c r="D748" t="s">
        <v>1682</v>
      </c>
      <c r="F748" t="s">
        <v>4263</v>
      </c>
      <c r="H748">
        <v>2</v>
      </c>
      <c r="I748">
        <v>1</v>
      </c>
      <c r="J748">
        <v>3</v>
      </c>
      <c r="K748" t="s">
        <v>2945</v>
      </c>
      <c r="M748" s="1">
        <v>2.7083333333333338E-6</v>
      </c>
      <c r="N748" t="s">
        <v>1597</v>
      </c>
    </row>
    <row r="749" spans="1:14">
      <c r="A749" t="s">
        <v>4264</v>
      </c>
      <c r="B749">
        <v>200</v>
      </c>
      <c r="C749" t="s">
        <v>1662</v>
      </c>
      <c r="D749" t="s">
        <v>1682</v>
      </c>
      <c r="F749" t="s">
        <v>4265</v>
      </c>
      <c r="H749">
        <v>3</v>
      </c>
      <c r="I749">
        <v>1</v>
      </c>
      <c r="J749">
        <v>1</v>
      </c>
      <c r="K749" t="s">
        <v>2945</v>
      </c>
      <c r="M749" s="1">
        <v>5.2430555555555558E-6</v>
      </c>
      <c r="N749" t="s">
        <v>1597</v>
      </c>
    </row>
    <row r="750" spans="1:14">
      <c r="A750" t="s">
        <v>4266</v>
      </c>
      <c r="B750">
        <v>200</v>
      </c>
      <c r="C750" t="s">
        <v>1662</v>
      </c>
      <c r="D750" t="s">
        <v>1682</v>
      </c>
      <c r="F750" t="s">
        <v>4265</v>
      </c>
      <c r="H750">
        <v>3</v>
      </c>
      <c r="I750">
        <v>1</v>
      </c>
      <c r="J750">
        <v>1</v>
      </c>
      <c r="K750" t="s">
        <v>2945</v>
      </c>
      <c r="M750" s="1">
        <v>1.9791666666666666E-6</v>
      </c>
      <c r="N750" t="s">
        <v>1597</v>
      </c>
    </row>
    <row r="751" spans="1:14">
      <c r="A751" t="s">
        <v>4267</v>
      </c>
      <c r="B751">
        <v>200</v>
      </c>
      <c r="C751" t="s">
        <v>1662</v>
      </c>
      <c r="D751" t="s">
        <v>1682</v>
      </c>
      <c r="F751" t="s">
        <v>4265</v>
      </c>
      <c r="H751">
        <v>3</v>
      </c>
      <c r="I751">
        <v>1</v>
      </c>
      <c r="J751">
        <v>1</v>
      </c>
      <c r="K751" t="s">
        <v>2945</v>
      </c>
      <c r="M751" s="1">
        <v>1.9791666666666666E-6</v>
      </c>
      <c r="N751" t="s">
        <v>1597</v>
      </c>
    </row>
    <row r="752" spans="1:14">
      <c r="A752" t="s">
        <v>4268</v>
      </c>
      <c r="B752">
        <v>200</v>
      </c>
      <c r="C752" t="s">
        <v>1662</v>
      </c>
      <c r="D752" t="s">
        <v>1682</v>
      </c>
      <c r="F752" t="s">
        <v>4265</v>
      </c>
      <c r="H752">
        <v>3</v>
      </c>
      <c r="I752">
        <v>1</v>
      </c>
      <c r="J752">
        <v>1</v>
      </c>
      <c r="K752" t="s">
        <v>2945</v>
      </c>
      <c r="M752" s="1">
        <v>2.3495370370370375E-6</v>
      </c>
      <c r="N752" t="s">
        <v>1597</v>
      </c>
    </row>
    <row r="753" spans="1:14">
      <c r="A753" t="s">
        <v>4269</v>
      </c>
      <c r="B753">
        <v>200</v>
      </c>
      <c r="C753" t="s">
        <v>1662</v>
      </c>
      <c r="D753" t="s">
        <v>1682</v>
      </c>
      <c r="F753" t="s">
        <v>4265</v>
      </c>
      <c r="H753">
        <v>3</v>
      </c>
      <c r="I753">
        <v>1</v>
      </c>
      <c r="J753">
        <v>1</v>
      </c>
      <c r="K753" t="s">
        <v>2945</v>
      </c>
      <c r="M753" s="1">
        <v>2.1643518518518516E-6</v>
      </c>
      <c r="N753" t="s">
        <v>1597</v>
      </c>
    </row>
    <row r="754" spans="1:14">
      <c r="A754" t="s">
        <v>4270</v>
      </c>
      <c r="B754">
        <v>404</v>
      </c>
      <c r="C754" t="s">
        <v>1594</v>
      </c>
      <c r="F754" t="s">
        <v>490</v>
      </c>
      <c r="H754">
        <v>3</v>
      </c>
      <c r="J754">
        <v>6</v>
      </c>
      <c r="K754" t="s">
        <v>2945</v>
      </c>
      <c r="M754" s="1">
        <v>1.8171296296296298E-6</v>
      </c>
      <c r="N754" t="s">
        <v>1597</v>
      </c>
    </row>
    <row r="755" spans="1:14">
      <c r="A755" t="s">
        <v>4271</v>
      </c>
      <c r="B755">
        <v>200</v>
      </c>
      <c r="C755" t="s">
        <v>1662</v>
      </c>
      <c r="D755" t="s">
        <v>1682</v>
      </c>
      <c r="F755" t="s">
        <v>490</v>
      </c>
      <c r="G755" t="s">
        <v>4272</v>
      </c>
      <c r="H755">
        <v>3</v>
      </c>
      <c r="I755">
        <v>1</v>
      </c>
      <c r="J755">
        <v>1</v>
      </c>
      <c r="K755" t="s">
        <v>1596</v>
      </c>
      <c r="M755" s="1">
        <v>2.8935185185185183E-5</v>
      </c>
      <c r="N755" t="s">
        <v>1597</v>
      </c>
    </row>
    <row r="756" spans="1:14">
      <c r="A756" t="s">
        <v>4273</v>
      </c>
      <c r="B756">
        <v>200</v>
      </c>
      <c r="C756" t="s">
        <v>1662</v>
      </c>
      <c r="D756" t="s">
        <v>1682</v>
      </c>
      <c r="F756" t="s">
        <v>490</v>
      </c>
      <c r="G756" t="s">
        <v>4274</v>
      </c>
      <c r="H756">
        <v>5</v>
      </c>
      <c r="J756">
        <v>1</v>
      </c>
      <c r="K756" t="s">
        <v>1596</v>
      </c>
      <c r="M756" s="1">
        <v>2.534722222222222E-6</v>
      </c>
      <c r="N756" t="s">
        <v>1597</v>
      </c>
    </row>
    <row r="757" spans="1:14">
      <c r="A757" t="s">
        <v>4275</v>
      </c>
      <c r="B757">
        <v>200</v>
      </c>
      <c r="C757" t="s">
        <v>1662</v>
      </c>
      <c r="D757" t="s">
        <v>1682</v>
      </c>
      <c r="F757" t="s">
        <v>4276</v>
      </c>
      <c r="H757">
        <v>4</v>
      </c>
      <c r="J757">
        <v>1</v>
      </c>
      <c r="K757" t="s">
        <v>3508</v>
      </c>
      <c r="M757" s="1">
        <v>5.2430555555555558E-6</v>
      </c>
      <c r="N757" t="s">
        <v>1597</v>
      </c>
    </row>
    <row r="758" spans="1:14">
      <c r="A758" t="s">
        <v>4277</v>
      </c>
      <c r="B758">
        <v>404</v>
      </c>
      <c r="C758" t="s">
        <v>1594</v>
      </c>
      <c r="F758" t="s">
        <v>490</v>
      </c>
      <c r="H758">
        <v>4</v>
      </c>
      <c r="J758">
        <v>1</v>
      </c>
      <c r="K758" t="s">
        <v>1596</v>
      </c>
      <c r="M758" s="1">
        <v>1.7361111111111112E-7</v>
      </c>
      <c r="N758" t="s">
        <v>1597</v>
      </c>
    </row>
    <row r="759" spans="1:14">
      <c r="A759" t="s">
        <v>4278</v>
      </c>
      <c r="B759">
        <v>200</v>
      </c>
      <c r="C759" t="s">
        <v>1662</v>
      </c>
      <c r="D759" t="s">
        <v>1682</v>
      </c>
      <c r="E759">
        <v>91001</v>
      </c>
      <c r="F759" t="s">
        <v>490</v>
      </c>
      <c r="G759" t="s">
        <v>4279</v>
      </c>
      <c r="H759">
        <v>3</v>
      </c>
      <c r="J759">
        <v>1</v>
      </c>
      <c r="K759" t="s">
        <v>1596</v>
      </c>
      <c r="M759" s="1">
        <v>3.5879629629629633E-7</v>
      </c>
      <c r="N759" t="s">
        <v>1597</v>
      </c>
    </row>
    <row r="760" spans="1:14">
      <c r="A760" t="s">
        <v>4280</v>
      </c>
      <c r="B760">
        <v>200</v>
      </c>
      <c r="C760" t="s">
        <v>1662</v>
      </c>
      <c r="D760" t="s">
        <v>1682</v>
      </c>
      <c r="F760" t="s">
        <v>2171</v>
      </c>
      <c r="G760" t="s">
        <v>3572</v>
      </c>
      <c r="H760">
        <v>4</v>
      </c>
      <c r="I760">
        <v>1</v>
      </c>
      <c r="J760">
        <v>1</v>
      </c>
      <c r="K760" t="s">
        <v>1596</v>
      </c>
      <c r="M760" s="1">
        <v>3.7037037037037042E-7</v>
      </c>
      <c r="N760" t="s">
        <v>1597</v>
      </c>
    </row>
    <row r="761" spans="1:14">
      <c r="A761" t="s">
        <v>4281</v>
      </c>
      <c r="B761">
        <v>200</v>
      </c>
      <c r="C761" t="s">
        <v>1662</v>
      </c>
      <c r="D761" t="s">
        <v>1682</v>
      </c>
      <c r="E761">
        <v>27160</v>
      </c>
      <c r="F761" t="s">
        <v>490</v>
      </c>
      <c r="G761" t="s">
        <v>4282</v>
      </c>
      <c r="H761">
        <v>5</v>
      </c>
      <c r="J761">
        <v>1</v>
      </c>
      <c r="K761" t="s">
        <v>1596</v>
      </c>
      <c r="M761" s="1">
        <v>1.2731481481481481E-6</v>
      </c>
      <c r="N761" t="s">
        <v>1597</v>
      </c>
    </row>
    <row r="762" spans="1:14">
      <c r="A762" t="s">
        <v>4283</v>
      </c>
      <c r="B762">
        <v>200</v>
      </c>
      <c r="C762" t="s">
        <v>1662</v>
      </c>
      <c r="D762" t="s">
        <v>1682</v>
      </c>
      <c r="E762">
        <v>41973</v>
      </c>
      <c r="F762" t="s">
        <v>490</v>
      </c>
      <c r="G762" t="s">
        <v>4284</v>
      </c>
      <c r="H762">
        <v>4</v>
      </c>
      <c r="J762">
        <v>1</v>
      </c>
      <c r="K762" t="s">
        <v>1596</v>
      </c>
      <c r="M762" s="1">
        <v>3.5879629629629633E-7</v>
      </c>
      <c r="N762" t="s">
        <v>1597</v>
      </c>
    </row>
    <row r="763" spans="1:14">
      <c r="A763" t="s">
        <v>4285</v>
      </c>
      <c r="B763">
        <v>200</v>
      </c>
      <c r="C763" t="s">
        <v>1662</v>
      </c>
      <c r="D763" t="s">
        <v>1682</v>
      </c>
      <c r="E763">
        <v>42860</v>
      </c>
      <c r="F763" t="s">
        <v>490</v>
      </c>
      <c r="G763" t="s">
        <v>4286</v>
      </c>
      <c r="H763">
        <v>3</v>
      </c>
      <c r="J763">
        <v>1</v>
      </c>
      <c r="K763" t="s">
        <v>1596</v>
      </c>
      <c r="M763" s="1">
        <v>3.5879629629629633E-7</v>
      </c>
      <c r="N763" t="s">
        <v>1597</v>
      </c>
    </row>
    <row r="764" spans="1:14">
      <c r="A764" t="s">
        <v>4287</v>
      </c>
      <c r="B764">
        <v>200</v>
      </c>
      <c r="C764" t="s">
        <v>1662</v>
      </c>
      <c r="D764" t="s">
        <v>1682</v>
      </c>
      <c r="E764">
        <v>44193</v>
      </c>
      <c r="F764" t="s">
        <v>490</v>
      </c>
      <c r="G764" t="s">
        <v>4288</v>
      </c>
      <c r="H764">
        <v>2</v>
      </c>
      <c r="J764">
        <v>1</v>
      </c>
      <c r="K764" t="s">
        <v>1596</v>
      </c>
      <c r="M764" s="1">
        <v>3.5879629629629633E-7</v>
      </c>
      <c r="N764" t="s">
        <v>1597</v>
      </c>
    </row>
    <row r="765" spans="1:14">
      <c r="A765" t="s">
        <v>4289</v>
      </c>
      <c r="B765">
        <v>200</v>
      </c>
      <c r="C765" t="s">
        <v>1662</v>
      </c>
      <c r="D765" t="s">
        <v>1682</v>
      </c>
      <c r="E765">
        <v>47227</v>
      </c>
      <c r="F765" t="s">
        <v>490</v>
      </c>
      <c r="G765" t="s">
        <v>4290</v>
      </c>
      <c r="H765">
        <v>3</v>
      </c>
      <c r="J765">
        <v>1</v>
      </c>
      <c r="K765" t="s">
        <v>1596</v>
      </c>
      <c r="M765" s="1">
        <v>5.4398148148148154E-7</v>
      </c>
      <c r="N765" t="s">
        <v>1597</v>
      </c>
    </row>
    <row r="766" spans="1:14">
      <c r="A766" t="s">
        <v>4291</v>
      </c>
      <c r="B766">
        <v>200</v>
      </c>
      <c r="C766" t="s">
        <v>1662</v>
      </c>
      <c r="D766" t="s">
        <v>1682</v>
      </c>
      <c r="E766">
        <v>46830</v>
      </c>
      <c r="F766" t="s">
        <v>490</v>
      </c>
      <c r="G766" t="s">
        <v>4292</v>
      </c>
      <c r="H766">
        <v>5</v>
      </c>
      <c r="J766">
        <v>1</v>
      </c>
      <c r="K766" t="s">
        <v>1596</v>
      </c>
      <c r="M766" s="1">
        <v>3.5879629629629633E-7</v>
      </c>
      <c r="N766" t="s">
        <v>1597</v>
      </c>
    </row>
    <row r="767" spans="1:14">
      <c r="A767" t="s">
        <v>4293</v>
      </c>
      <c r="B767">
        <v>200</v>
      </c>
      <c r="C767" t="s">
        <v>1662</v>
      </c>
      <c r="D767" t="s">
        <v>1682</v>
      </c>
      <c r="E767">
        <v>46516</v>
      </c>
      <c r="F767" t="s">
        <v>490</v>
      </c>
      <c r="G767" t="s">
        <v>4294</v>
      </c>
      <c r="H767">
        <v>3</v>
      </c>
      <c r="J767">
        <v>1</v>
      </c>
      <c r="K767" t="s">
        <v>1596</v>
      </c>
      <c r="M767" s="1">
        <v>5.4398148148148154E-7</v>
      </c>
      <c r="N767" t="s">
        <v>1597</v>
      </c>
    </row>
    <row r="768" spans="1:14">
      <c r="A768" t="s">
        <v>4295</v>
      </c>
      <c r="B768">
        <v>200</v>
      </c>
      <c r="C768" t="s">
        <v>1662</v>
      </c>
      <c r="D768" t="s">
        <v>1682</v>
      </c>
      <c r="E768">
        <v>42834</v>
      </c>
      <c r="F768" t="s">
        <v>490</v>
      </c>
      <c r="G768" t="s">
        <v>4296</v>
      </c>
      <c r="H768">
        <v>5</v>
      </c>
      <c r="J768">
        <v>1</v>
      </c>
      <c r="K768" t="s">
        <v>1596</v>
      </c>
      <c r="M768" s="1">
        <v>3.7037037037037042E-7</v>
      </c>
      <c r="N768" t="s">
        <v>1597</v>
      </c>
    </row>
    <row r="769" spans="1:14">
      <c r="A769" t="s">
        <v>4297</v>
      </c>
      <c r="B769">
        <v>200</v>
      </c>
      <c r="C769" t="s">
        <v>1662</v>
      </c>
      <c r="D769" t="s">
        <v>1682</v>
      </c>
      <c r="E769">
        <v>43509</v>
      </c>
      <c r="F769" t="s">
        <v>490</v>
      </c>
      <c r="G769" t="s">
        <v>4298</v>
      </c>
      <c r="H769">
        <v>3</v>
      </c>
      <c r="J769">
        <v>1</v>
      </c>
      <c r="K769" t="s">
        <v>1596</v>
      </c>
      <c r="M769" s="1">
        <v>3.7037037037037042E-7</v>
      </c>
      <c r="N769" t="s">
        <v>1597</v>
      </c>
    </row>
    <row r="770" spans="1:14">
      <c r="A770" t="s">
        <v>4299</v>
      </c>
      <c r="B770">
        <v>200</v>
      </c>
      <c r="C770" t="s">
        <v>1662</v>
      </c>
      <c r="D770" t="s">
        <v>1682</v>
      </c>
      <c r="E770">
        <v>47521</v>
      </c>
      <c r="F770" t="s">
        <v>490</v>
      </c>
      <c r="G770" t="s">
        <v>4300</v>
      </c>
      <c r="H770">
        <v>5</v>
      </c>
      <c r="J770">
        <v>1</v>
      </c>
      <c r="K770" t="s">
        <v>1596</v>
      </c>
      <c r="M770" s="1">
        <v>3.5879629629629633E-7</v>
      </c>
      <c r="N770" t="s">
        <v>1597</v>
      </c>
    </row>
    <row r="771" spans="1:14">
      <c r="A771" t="s">
        <v>4301</v>
      </c>
      <c r="B771">
        <v>200</v>
      </c>
      <c r="C771" t="s">
        <v>1662</v>
      </c>
      <c r="D771" t="s">
        <v>1682</v>
      </c>
      <c r="E771">
        <v>48006</v>
      </c>
      <c r="F771" t="s">
        <v>490</v>
      </c>
      <c r="G771" t="s">
        <v>4302</v>
      </c>
      <c r="H771">
        <v>4</v>
      </c>
      <c r="J771">
        <v>1</v>
      </c>
      <c r="K771" t="s">
        <v>1596</v>
      </c>
      <c r="M771" s="1">
        <v>3.5879629629629633E-7</v>
      </c>
      <c r="N771" t="s">
        <v>1597</v>
      </c>
    </row>
    <row r="772" spans="1:14">
      <c r="A772" t="s">
        <v>4303</v>
      </c>
      <c r="B772">
        <v>200</v>
      </c>
      <c r="C772" t="s">
        <v>1662</v>
      </c>
      <c r="D772" t="s">
        <v>1682</v>
      </c>
      <c r="E772">
        <v>50586</v>
      </c>
      <c r="F772" t="s">
        <v>490</v>
      </c>
      <c r="G772" t="s">
        <v>4304</v>
      </c>
      <c r="H772">
        <v>3</v>
      </c>
      <c r="J772">
        <v>1</v>
      </c>
      <c r="K772" t="s">
        <v>1596</v>
      </c>
      <c r="M772" s="1">
        <v>3.5879629629629633E-7</v>
      </c>
      <c r="N772" t="s">
        <v>1597</v>
      </c>
    </row>
    <row r="773" spans="1:14">
      <c r="A773" t="s">
        <v>4305</v>
      </c>
      <c r="B773">
        <v>200</v>
      </c>
      <c r="C773" t="s">
        <v>1662</v>
      </c>
      <c r="D773" t="s">
        <v>1682</v>
      </c>
      <c r="E773">
        <v>48705</v>
      </c>
      <c r="F773" t="s">
        <v>4306</v>
      </c>
      <c r="G773" t="s">
        <v>4307</v>
      </c>
      <c r="H773">
        <v>1</v>
      </c>
      <c r="J773">
        <v>3</v>
      </c>
      <c r="K773" t="s">
        <v>1596</v>
      </c>
      <c r="M773" s="1">
        <v>1.2731481481481481E-6</v>
      </c>
      <c r="N773" t="s">
        <v>1597</v>
      </c>
    </row>
    <row r="774" spans="1:14">
      <c r="A774" t="s">
        <v>4308</v>
      </c>
      <c r="B774">
        <v>200</v>
      </c>
      <c r="C774" t="s">
        <v>1662</v>
      </c>
      <c r="D774" t="s">
        <v>1682</v>
      </c>
      <c r="E774">
        <v>33938</v>
      </c>
      <c r="F774" t="s">
        <v>490</v>
      </c>
      <c r="G774" t="s">
        <v>4309</v>
      </c>
      <c r="H774">
        <v>6</v>
      </c>
      <c r="J774">
        <v>1</v>
      </c>
      <c r="K774" t="s">
        <v>1596</v>
      </c>
      <c r="M774" s="1">
        <v>5.3240740740740745E-7</v>
      </c>
      <c r="N774" t="s">
        <v>1597</v>
      </c>
    </row>
    <row r="775" spans="1:14">
      <c r="A775" t="s">
        <v>4310</v>
      </c>
      <c r="B775">
        <v>200</v>
      </c>
      <c r="C775" t="s">
        <v>1662</v>
      </c>
      <c r="D775" t="s">
        <v>1682</v>
      </c>
      <c r="F775" t="s">
        <v>490</v>
      </c>
      <c r="G775" t="s">
        <v>3550</v>
      </c>
      <c r="H775">
        <v>5</v>
      </c>
      <c r="I775">
        <v>1</v>
      </c>
      <c r="J775">
        <v>1</v>
      </c>
      <c r="K775" t="s">
        <v>1596</v>
      </c>
      <c r="M775" s="1">
        <v>1.0763888888888888E-6</v>
      </c>
      <c r="N775" t="s">
        <v>1597</v>
      </c>
    </row>
    <row r="776" spans="1:14">
      <c r="A776" t="s">
        <v>4311</v>
      </c>
      <c r="B776">
        <v>200</v>
      </c>
      <c r="C776" t="s">
        <v>1662</v>
      </c>
      <c r="D776" t="s">
        <v>1682</v>
      </c>
      <c r="F776" t="s">
        <v>4312</v>
      </c>
      <c r="G776" t="s">
        <v>3501</v>
      </c>
      <c r="H776">
        <v>3</v>
      </c>
      <c r="I776">
        <v>1</v>
      </c>
      <c r="J776">
        <v>1</v>
      </c>
      <c r="K776" t="s">
        <v>1596</v>
      </c>
      <c r="M776" s="1">
        <v>1.4467592592592592E-6</v>
      </c>
      <c r="N776" t="s">
        <v>1597</v>
      </c>
    </row>
    <row r="777" spans="1:14">
      <c r="A777" t="s">
        <v>4313</v>
      </c>
      <c r="B777">
        <v>200</v>
      </c>
      <c r="C777" t="s">
        <v>1662</v>
      </c>
      <c r="D777" t="s">
        <v>1682</v>
      </c>
      <c r="F777" t="s">
        <v>4314</v>
      </c>
      <c r="G777" t="s">
        <v>4315</v>
      </c>
      <c r="H777">
        <v>2</v>
      </c>
      <c r="I777">
        <v>1</v>
      </c>
      <c r="J777">
        <v>1</v>
      </c>
      <c r="K777" t="s">
        <v>1596</v>
      </c>
      <c r="M777" s="1">
        <v>7.2916666666666664E-7</v>
      </c>
      <c r="N777" t="s">
        <v>1597</v>
      </c>
    </row>
    <row r="778" spans="1:14">
      <c r="A778" t="s">
        <v>4316</v>
      </c>
      <c r="B778">
        <v>200</v>
      </c>
      <c r="C778" t="s">
        <v>1662</v>
      </c>
      <c r="D778" t="s">
        <v>1682</v>
      </c>
      <c r="F778" t="s">
        <v>4317</v>
      </c>
      <c r="G778" t="s">
        <v>4318</v>
      </c>
      <c r="H778">
        <v>1</v>
      </c>
      <c r="I778">
        <v>1</v>
      </c>
      <c r="J778">
        <v>2</v>
      </c>
      <c r="K778" t="s">
        <v>1596</v>
      </c>
      <c r="M778" s="1">
        <v>7.0486111111111112E-6</v>
      </c>
      <c r="N778" t="s">
        <v>1597</v>
      </c>
    </row>
    <row r="779" spans="1:14">
      <c r="A779" t="s">
        <v>4319</v>
      </c>
      <c r="B779">
        <v>200</v>
      </c>
      <c r="C779" t="s">
        <v>1662</v>
      </c>
      <c r="D779" t="s">
        <v>1682</v>
      </c>
      <c r="F779" t="s">
        <v>4320</v>
      </c>
      <c r="G779" t="s">
        <v>4321</v>
      </c>
      <c r="H779">
        <v>2</v>
      </c>
      <c r="I779">
        <v>1</v>
      </c>
      <c r="J779">
        <v>1</v>
      </c>
      <c r="K779" t="s">
        <v>1596</v>
      </c>
      <c r="M779" s="1">
        <v>5.4398148148148154E-7</v>
      </c>
      <c r="N779" t="s">
        <v>1597</v>
      </c>
    </row>
    <row r="780" spans="1:14">
      <c r="A780" t="s">
        <v>4322</v>
      </c>
      <c r="B780">
        <v>200</v>
      </c>
      <c r="C780" t="s">
        <v>1662</v>
      </c>
      <c r="D780" t="s">
        <v>1682</v>
      </c>
      <c r="F780" t="s">
        <v>2726</v>
      </c>
      <c r="G780" t="s">
        <v>4323</v>
      </c>
      <c r="H780">
        <v>4</v>
      </c>
      <c r="I780">
        <v>1</v>
      </c>
      <c r="J780">
        <v>1</v>
      </c>
      <c r="K780" t="s">
        <v>1596</v>
      </c>
      <c r="M780" s="1">
        <v>7.2916666666666664E-7</v>
      </c>
      <c r="N780" t="s">
        <v>1597</v>
      </c>
    </row>
    <row r="781" spans="1:14">
      <c r="A781" t="s">
        <v>4324</v>
      </c>
      <c r="B781">
        <v>200</v>
      </c>
      <c r="C781" t="s">
        <v>1662</v>
      </c>
      <c r="D781" t="s">
        <v>1682</v>
      </c>
      <c r="F781" t="s">
        <v>4325</v>
      </c>
      <c r="G781" t="s">
        <v>4326</v>
      </c>
      <c r="H781">
        <v>2</v>
      </c>
      <c r="I781">
        <v>1</v>
      </c>
      <c r="J781">
        <v>1</v>
      </c>
      <c r="K781" t="s">
        <v>1596</v>
      </c>
      <c r="M781" s="1">
        <v>2.7199074074074075E-6</v>
      </c>
      <c r="N781" t="s">
        <v>1597</v>
      </c>
    </row>
    <row r="782" spans="1:14">
      <c r="A782" t="s">
        <v>4327</v>
      </c>
      <c r="B782">
        <v>200</v>
      </c>
      <c r="C782" t="s">
        <v>1662</v>
      </c>
      <c r="D782" t="s">
        <v>1682</v>
      </c>
      <c r="F782" t="s">
        <v>4328</v>
      </c>
      <c r="G782" t="s">
        <v>4323</v>
      </c>
      <c r="H782">
        <v>4</v>
      </c>
      <c r="I782">
        <v>1</v>
      </c>
      <c r="J782">
        <v>1</v>
      </c>
      <c r="K782" t="s">
        <v>1596</v>
      </c>
      <c r="M782" s="1">
        <v>7.1759259259259266E-7</v>
      </c>
      <c r="N782" t="s">
        <v>1597</v>
      </c>
    </row>
    <row r="783" spans="1:14">
      <c r="A783" t="s">
        <v>4329</v>
      </c>
      <c r="B783">
        <v>200</v>
      </c>
      <c r="C783" t="s">
        <v>1662</v>
      </c>
      <c r="D783" t="s">
        <v>1682</v>
      </c>
      <c r="F783" t="s">
        <v>4330</v>
      </c>
      <c r="G783" t="s">
        <v>4323</v>
      </c>
      <c r="H783">
        <v>2</v>
      </c>
      <c r="I783">
        <v>1</v>
      </c>
      <c r="J783">
        <v>1</v>
      </c>
      <c r="K783" t="s">
        <v>1596</v>
      </c>
      <c r="M783" s="1">
        <v>5.4398148148148154E-7</v>
      </c>
      <c r="N783" t="s">
        <v>1597</v>
      </c>
    </row>
    <row r="784" spans="1:14">
      <c r="A784" t="s">
        <v>4331</v>
      </c>
      <c r="B784">
        <v>200</v>
      </c>
      <c r="C784" t="s">
        <v>1662</v>
      </c>
      <c r="D784" t="s">
        <v>1682</v>
      </c>
      <c r="F784" t="s">
        <v>4332</v>
      </c>
      <c r="G784" t="s">
        <v>3494</v>
      </c>
      <c r="H784">
        <v>4</v>
      </c>
      <c r="I784">
        <v>1</v>
      </c>
      <c r="J784">
        <v>1</v>
      </c>
      <c r="K784" t="s">
        <v>1596</v>
      </c>
      <c r="M784" s="1">
        <v>7.2916666666666664E-7</v>
      </c>
      <c r="N784" t="s">
        <v>1597</v>
      </c>
    </row>
    <row r="785" spans="1:14">
      <c r="A785" t="s">
        <v>4333</v>
      </c>
      <c r="B785">
        <v>200</v>
      </c>
      <c r="C785" t="s">
        <v>1662</v>
      </c>
      <c r="D785" t="s">
        <v>1682</v>
      </c>
      <c r="F785" t="s">
        <v>4334</v>
      </c>
      <c r="G785" t="s">
        <v>4335</v>
      </c>
      <c r="H785">
        <v>2</v>
      </c>
      <c r="I785">
        <v>1</v>
      </c>
      <c r="J785">
        <v>1</v>
      </c>
      <c r="K785" t="s">
        <v>1596</v>
      </c>
      <c r="M785" s="1">
        <v>7.2916666666666664E-7</v>
      </c>
      <c r="N785" t="s">
        <v>1597</v>
      </c>
    </row>
    <row r="786" spans="1:14">
      <c r="A786" t="s">
        <v>4336</v>
      </c>
      <c r="B786">
        <v>200</v>
      </c>
      <c r="C786" t="s">
        <v>1662</v>
      </c>
      <c r="D786" t="s">
        <v>1682</v>
      </c>
      <c r="E786">
        <v>24227</v>
      </c>
      <c r="F786" t="s">
        <v>4337</v>
      </c>
      <c r="G786" t="s">
        <v>4338</v>
      </c>
      <c r="H786">
        <v>3</v>
      </c>
      <c r="J786">
        <v>1</v>
      </c>
      <c r="K786" t="s">
        <v>1596</v>
      </c>
      <c r="M786" s="1">
        <v>3.5879629629629633E-7</v>
      </c>
      <c r="N786" t="s">
        <v>1597</v>
      </c>
    </row>
    <row r="787" spans="1:14">
      <c r="A787" t="s">
        <v>4339</v>
      </c>
      <c r="B787">
        <v>200</v>
      </c>
      <c r="C787" t="s">
        <v>1662</v>
      </c>
      <c r="D787" t="s">
        <v>1682</v>
      </c>
      <c r="F787" t="s">
        <v>490</v>
      </c>
      <c r="H787">
        <v>5</v>
      </c>
      <c r="J787">
        <v>1</v>
      </c>
      <c r="K787" t="s">
        <v>1596</v>
      </c>
      <c r="M787" s="1">
        <v>1.8055555555555555E-6</v>
      </c>
      <c r="N787" t="s">
        <v>1597</v>
      </c>
    </row>
    <row r="788" spans="1:14">
      <c r="A788" t="s">
        <v>4340</v>
      </c>
      <c r="B788">
        <v>200</v>
      </c>
      <c r="C788" t="s">
        <v>1662</v>
      </c>
      <c r="D788" t="s">
        <v>1705</v>
      </c>
      <c r="E788">
        <v>86315</v>
      </c>
      <c r="F788" t="s">
        <v>4341</v>
      </c>
      <c r="G788" t="s">
        <v>4342</v>
      </c>
      <c r="H788">
        <v>3</v>
      </c>
      <c r="J788">
        <v>1</v>
      </c>
      <c r="K788" t="s">
        <v>1596</v>
      </c>
      <c r="M788" s="1">
        <v>9.0277777777777776E-7</v>
      </c>
      <c r="N788" t="s">
        <v>1597</v>
      </c>
    </row>
    <row r="789" spans="1:14">
      <c r="A789" t="s">
        <v>4343</v>
      </c>
      <c r="B789">
        <v>404</v>
      </c>
      <c r="C789" t="s">
        <v>1594</v>
      </c>
      <c r="F789" t="s">
        <v>4344</v>
      </c>
      <c r="H789">
        <v>3</v>
      </c>
      <c r="J789">
        <v>1</v>
      </c>
      <c r="K789" t="s">
        <v>1596</v>
      </c>
      <c r="M789" s="1">
        <v>1.2615740740740742E-6</v>
      </c>
      <c r="N789" t="s">
        <v>1597</v>
      </c>
    </row>
    <row r="790" spans="1:14">
      <c r="A790" t="s">
        <v>4345</v>
      </c>
      <c r="B790">
        <v>200</v>
      </c>
      <c r="C790" t="s">
        <v>1662</v>
      </c>
      <c r="D790" t="s">
        <v>1682</v>
      </c>
      <c r="F790" t="s">
        <v>4346</v>
      </c>
      <c r="H790">
        <v>3</v>
      </c>
      <c r="I790">
        <v>1</v>
      </c>
      <c r="J790">
        <v>1</v>
      </c>
      <c r="K790" t="s">
        <v>1596</v>
      </c>
      <c r="M790" s="1">
        <v>1.4467592592592592E-6</v>
      </c>
      <c r="N790" t="s">
        <v>2987</v>
      </c>
    </row>
    <row r="791" spans="1:14">
      <c r="A791" t="s">
        <v>4347</v>
      </c>
      <c r="B791">
        <v>200</v>
      </c>
      <c r="C791" t="s">
        <v>1662</v>
      </c>
      <c r="D791" t="s">
        <v>1682</v>
      </c>
      <c r="F791" t="s">
        <v>3296</v>
      </c>
      <c r="H791">
        <v>2</v>
      </c>
      <c r="J791">
        <v>1</v>
      </c>
      <c r="K791" t="s">
        <v>1596</v>
      </c>
      <c r="M791" s="1">
        <v>1.2615740740740742E-6</v>
      </c>
      <c r="N791" t="s">
        <v>1597</v>
      </c>
    </row>
    <row r="792" spans="1:14">
      <c r="A792" t="s">
        <v>4348</v>
      </c>
      <c r="B792">
        <v>200</v>
      </c>
      <c r="C792" t="s">
        <v>1662</v>
      </c>
      <c r="D792" t="s">
        <v>1682</v>
      </c>
      <c r="F792" t="s">
        <v>4349</v>
      </c>
      <c r="H792">
        <v>3</v>
      </c>
      <c r="J792">
        <v>2</v>
      </c>
      <c r="K792" t="s">
        <v>1596</v>
      </c>
      <c r="M792" s="1">
        <v>2.7083333333333338E-6</v>
      </c>
      <c r="N792" t="s">
        <v>1597</v>
      </c>
    </row>
    <row r="793" spans="1:14">
      <c r="A793" t="s">
        <v>4350</v>
      </c>
      <c r="B793">
        <v>200</v>
      </c>
      <c r="C793" t="s">
        <v>1662</v>
      </c>
      <c r="D793" t="s">
        <v>1682</v>
      </c>
      <c r="F793" t="s">
        <v>4351</v>
      </c>
      <c r="G793" t="s">
        <v>4352</v>
      </c>
      <c r="H793">
        <v>3</v>
      </c>
      <c r="J793">
        <v>1</v>
      </c>
      <c r="M793" s="1">
        <v>3.9814814814814806E-6</v>
      </c>
      <c r="N793" t="s">
        <v>1597</v>
      </c>
    </row>
    <row r="794" spans="1:14">
      <c r="A794" t="s">
        <v>4353</v>
      </c>
      <c r="B794">
        <v>200</v>
      </c>
      <c r="C794" t="s">
        <v>1662</v>
      </c>
      <c r="D794" t="s">
        <v>1682</v>
      </c>
      <c r="F794" t="s">
        <v>4354</v>
      </c>
      <c r="H794">
        <v>2</v>
      </c>
      <c r="J794">
        <v>1</v>
      </c>
      <c r="K794" t="s">
        <v>1596</v>
      </c>
      <c r="M794" s="1">
        <v>1.6203703703703705E-6</v>
      </c>
      <c r="N794" t="s">
        <v>1597</v>
      </c>
    </row>
    <row r="795" spans="1:14">
      <c r="A795" t="s">
        <v>4355</v>
      </c>
      <c r="B795">
        <v>200</v>
      </c>
      <c r="C795" t="s">
        <v>1662</v>
      </c>
      <c r="D795" t="s">
        <v>1682</v>
      </c>
      <c r="F795" t="s">
        <v>4356</v>
      </c>
      <c r="H795">
        <v>2</v>
      </c>
      <c r="J795">
        <v>1</v>
      </c>
      <c r="K795" t="s">
        <v>1596</v>
      </c>
      <c r="M795" s="1">
        <v>1.6203703703703705E-6</v>
      </c>
      <c r="N795" t="s">
        <v>1597</v>
      </c>
    </row>
    <row r="796" spans="1:14">
      <c r="A796" t="s">
        <v>4357</v>
      </c>
      <c r="B796">
        <v>200</v>
      </c>
      <c r="C796" t="s">
        <v>1662</v>
      </c>
      <c r="D796" t="s">
        <v>1682</v>
      </c>
      <c r="F796" t="s">
        <v>490</v>
      </c>
      <c r="H796">
        <v>3</v>
      </c>
      <c r="J796">
        <v>1</v>
      </c>
      <c r="K796" t="s">
        <v>1596</v>
      </c>
      <c r="M796" s="1">
        <v>1.6203703703703705E-6</v>
      </c>
      <c r="N796" t="s">
        <v>1597</v>
      </c>
    </row>
    <row r="797" spans="1:14">
      <c r="A797" t="s">
        <v>4358</v>
      </c>
      <c r="B797">
        <v>200</v>
      </c>
      <c r="C797" t="s">
        <v>1662</v>
      </c>
      <c r="D797" t="s">
        <v>1682</v>
      </c>
      <c r="F797" t="s">
        <v>4359</v>
      </c>
      <c r="H797">
        <v>2</v>
      </c>
      <c r="I797">
        <v>1</v>
      </c>
      <c r="J797">
        <v>1</v>
      </c>
      <c r="K797" t="s">
        <v>1596</v>
      </c>
      <c r="M797" s="1">
        <v>1.2615740740740742E-6</v>
      </c>
      <c r="N797" t="s">
        <v>2987</v>
      </c>
    </row>
    <row r="798" spans="1:14">
      <c r="A798" t="s">
        <v>4360</v>
      </c>
      <c r="B798">
        <v>200</v>
      </c>
      <c r="C798" t="s">
        <v>1662</v>
      </c>
      <c r="E798">
        <v>984026</v>
      </c>
      <c r="F798" t="s">
        <v>4361</v>
      </c>
      <c r="G798" t="s">
        <v>4362</v>
      </c>
      <c r="H798">
        <v>3</v>
      </c>
      <c r="J798">
        <v>1</v>
      </c>
      <c r="K798" t="s">
        <v>1596</v>
      </c>
      <c r="M798" s="1">
        <v>3.6226851851851847E-6</v>
      </c>
      <c r="N798" t="s">
        <v>1597</v>
      </c>
    </row>
    <row r="799" spans="1:14">
      <c r="A799" t="s">
        <v>4363</v>
      </c>
      <c r="B799">
        <v>404</v>
      </c>
      <c r="C799" t="s">
        <v>1594</v>
      </c>
      <c r="F799" t="s">
        <v>4364</v>
      </c>
      <c r="H799">
        <v>3</v>
      </c>
      <c r="J799">
        <v>1</v>
      </c>
      <c r="K799" t="s">
        <v>1596</v>
      </c>
      <c r="M799" s="1">
        <v>1.4467592592592592E-6</v>
      </c>
      <c r="N799" t="s">
        <v>1597</v>
      </c>
    </row>
    <row r="800" spans="1:14">
      <c r="A800" t="s">
        <v>4365</v>
      </c>
      <c r="B800">
        <v>200</v>
      </c>
      <c r="C800" t="s">
        <v>1662</v>
      </c>
      <c r="D800" t="s">
        <v>1682</v>
      </c>
      <c r="F800" t="s">
        <v>490</v>
      </c>
      <c r="H800">
        <v>4</v>
      </c>
      <c r="J800">
        <v>1</v>
      </c>
      <c r="K800" t="s">
        <v>1596</v>
      </c>
      <c r="M800" s="1">
        <v>1.6319444444444442E-6</v>
      </c>
      <c r="N800" t="s">
        <v>1597</v>
      </c>
    </row>
    <row r="801" spans="1:14">
      <c r="A801" t="s">
        <v>4366</v>
      </c>
      <c r="B801">
        <v>404</v>
      </c>
      <c r="C801" t="s">
        <v>1594</v>
      </c>
      <c r="F801" t="s">
        <v>490</v>
      </c>
      <c r="H801">
        <v>5</v>
      </c>
      <c r="J801">
        <v>1</v>
      </c>
      <c r="K801" t="s">
        <v>1596</v>
      </c>
      <c r="M801" s="1">
        <v>1.6319444444444442E-6</v>
      </c>
      <c r="N801" t="s">
        <v>2987</v>
      </c>
    </row>
    <row r="802" spans="1:14">
      <c r="A802" t="s">
        <v>4367</v>
      </c>
      <c r="B802">
        <v>200</v>
      </c>
      <c r="C802" t="s">
        <v>1662</v>
      </c>
      <c r="D802" t="s">
        <v>1682</v>
      </c>
      <c r="F802" t="s">
        <v>4368</v>
      </c>
      <c r="H802">
        <v>2</v>
      </c>
      <c r="J802">
        <v>1</v>
      </c>
      <c r="K802" t="s">
        <v>1596</v>
      </c>
      <c r="M802" s="1">
        <v>2.3495370370370375E-6</v>
      </c>
      <c r="N802" t="s">
        <v>1597</v>
      </c>
    </row>
    <row r="803" spans="1:14">
      <c r="A803" t="s">
        <v>4369</v>
      </c>
      <c r="B803">
        <v>200</v>
      </c>
      <c r="C803" t="s">
        <v>1662</v>
      </c>
      <c r="D803" t="s">
        <v>1682</v>
      </c>
      <c r="F803" t="s">
        <v>4370</v>
      </c>
      <c r="H803">
        <v>3</v>
      </c>
      <c r="I803">
        <v>1</v>
      </c>
      <c r="J803">
        <v>1</v>
      </c>
      <c r="K803" t="s">
        <v>1596</v>
      </c>
      <c r="M803" s="1">
        <v>1.2731481481481481E-6</v>
      </c>
      <c r="N803" t="s">
        <v>2987</v>
      </c>
    </row>
    <row r="804" spans="1:14">
      <c r="A804" t="s">
        <v>4371</v>
      </c>
      <c r="B804">
        <v>200</v>
      </c>
      <c r="C804" t="s">
        <v>1662</v>
      </c>
      <c r="D804" t="s">
        <v>1682</v>
      </c>
      <c r="F804" t="s">
        <v>3963</v>
      </c>
      <c r="H804">
        <v>4</v>
      </c>
      <c r="I804">
        <v>1</v>
      </c>
      <c r="J804">
        <v>1</v>
      </c>
      <c r="K804" t="s">
        <v>1596</v>
      </c>
      <c r="M804" s="1">
        <v>1.2615740740740742E-6</v>
      </c>
      <c r="N804" t="s">
        <v>2987</v>
      </c>
    </row>
    <row r="805" spans="1:14">
      <c r="A805" t="s">
        <v>4372</v>
      </c>
      <c r="B805">
        <v>200</v>
      </c>
      <c r="C805" t="s">
        <v>1662</v>
      </c>
      <c r="D805" t="s">
        <v>1682</v>
      </c>
      <c r="F805" t="s">
        <v>490</v>
      </c>
      <c r="H805">
        <v>3</v>
      </c>
      <c r="J805">
        <v>1</v>
      </c>
      <c r="K805" t="s">
        <v>1596</v>
      </c>
      <c r="M805" s="1">
        <v>1.6203703703703705E-6</v>
      </c>
      <c r="N805" t="s">
        <v>1597</v>
      </c>
    </row>
    <row r="806" spans="1:14">
      <c r="A806" t="s">
        <v>4373</v>
      </c>
      <c r="B806">
        <v>200</v>
      </c>
      <c r="C806" t="s">
        <v>1662</v>
      </c>
      <c r="D806" t="s">
        <v>1682</v>
      </c>
      <c r="F806" t="s">
        <v>490</v>
      </c>
      <c r="H806">
        <v>3</v>
      </c>
      <c r="J806">
        <v>1</v>
      </c>
      <c r="K806" t="s">
        <v>1596</v>
      </c>
      <c r="M806" s="1">
        <v>1.6319444444444442E-6</v>
      </c>
      <c r="N806" t="s">
        <v>1597</v>
      </c>
    </row>
    <row r="807" spans="1:14">
      <c r="A807" t="s">
        <v>4374</v>
      </c>
      <c r="B807">
        <v>200</v>
      </c>
      <c r="C807" t="s">
        <v>1662</v>
      </c>
      <c r="D807" t="s">
        <v>1682</v>
      </c>
      <c r="F807" t="s">
        <v>4375</v>
      </c>
      <c r="H807">
        <v>2</v>
      </c>
      <c r="I807">
        <v>1</v>
      </c>
      <c r="J807">
        <v>1</v>
      </c>
      <c r="K807" t="s">
        <v>1596</v>
      </c>
      <c r="M807" s="1">
        <v>1.0879629629629631E-6</v>
      </c>
      <c r="N807" t="s">
        <v>2987</v>
      </c>
    </row>
    <row r="808" spans="1:14">
      <c r="A808" t="s">
        <v>4376</v>
      </c>
      <c r="B808">
        <v>200</v>
      </c>
      <c r="C808" t="s">
        <v>1662</v>
      </c>
      <c r="D808" t="s">
        <v>1682</v>
      </c>
      <c r="F808" t="s">
        <v>4377</v>
      </c>
      <c r="H808">
        <v>2</v>
      </c>
      <c r="I808">
        <v>1</v>
      </c>
      <c r="J808">
        <v>1</v>
      </c>
      <c r="K808" t="s">
        <v>1596</v>
      </c>
      <c r="M808" s="1">
        <v>1.2615740740740742E-6</v>
      </c>
      <c r="N808" t="s">
        <v>2987</v>
      </c>
    </row>
    <row r="809" spans="1:14">
      <c r="A809" t="s">
        <v>4378</v>
      </c>
      <c r="B809">
        <v>200</v>
      </c>
      <c r="C809" t="s">
        <v>1662</v>
      </c>
      <c r="D809" t="s">
        <v>1682</v>
      </c>
      <c r="E809">
        <v>5820</v>
      </c>
      <c r="F809" t="s">
        <v>4379</v>
      </c>
      <c r="H809">
        <v>2</v>
      </c>
      <c r="J809">
        <v>9</v>
      </c>
      <c r="M809" s="1">
        <v>2.7083333333333338E-6</v>
      </c>
      <c r="N809" t="s">
        <v>1597</v>
      </c>
    </row>
    <row r="810" spans="1:14">
      <c r="A810" t="s">
        <v>4380</v>
      </c>
      <c r="B810">
        <v>200</v>
      </c>
      <c r="C810" t="s">
        <v>1662</v>
      </c>
      <c r="D810" t="s">
        <v>1682</v>
      </c>
      <c r="E810">
        <v>5820</v>
      </c>
      <c r="F810" t="s">
        <v>4381</v>
      </c>
      <c r="H810">
        <v>2</v>
      </c>
      <c r="J810">
        <v>1</v>
      </c>
      <c r="M810" s="1">
        <v>3.9814814814814806E-6</v>
      </c>
      <c r="N810" t="s">
        <v>1597</v>
      </c>
    </row>
    <row r="811" spans="1:14">
      <c r="A811" t="s">
        <v>4382</v>
      </c>
      <c r="B811">
        <v>200</v>
      </c>
      <c r="C811" t="s">
        <v>1662</v>
      </c>
      <c r="D811" t="s">
        <v>1682</v>
      </c>
      <c r="E811">
        <v>5820</v>
      </c>
      <c r="F811" t="s">
        <v>4383</v>
      </c>
      <c r="H811">
        <v>2</v>
      </c>
      <c r="J811">
        <v>1</v>
      </c>
      <c r="M811" s="1">
        <v>2.7199074074074075E-6</v>
      </c>
      <c r="N811" t="s">
        <v>1597</v>
      </c>
    </row>
    <row r="812" spans="1:14">
      <c r="A812" t="s">
        <v>4384</v>
      </c>
      <c r="B812">
        <v>200</v>
      </c>
      <c r="C812" t="s">
        <v>1662</v>
      </c>
      <c r="D812" t="s">
        <v>1682</v>
      </c>
      <c r="F812" t="s">
        <v>4385</v>
      </c>
      <c r="H812">
        <v>3</v>
      </c>
      <c r="J812">
        <v>1</v>
      </c>
      <c r="K812" t="s">
        <v>1596</v>
      </c>
      <c r="M812" s="1">
        <v>2.1759259259259261E-6</v>
      </c>
      <c r="N812" t="s">
        <v>1597</v>
      </c>
    </row>
    <row r="813" spans="1:14">
      <c r="A813" t="s">
        <v>4386</v>
      </c>
      <c r="B813">
        <v>200</v>
      </c>
      <c r="C813" t="s">
        <v>1662</v>
      </c>
      <c r="D813" t="s">
        <v>1682</v>
      </c>
      <c r="F813" t="s">
        <v>4387</v>
      </c>
      <c r="H813">
        <v>3</v>
      </c>
      <c r="J813">
        <v>1</v>
      </c>
      <c r="K813" t="s">
        <v>1596</v>
      </c>
      <c r="M813" s="1">
        <v>2.8935185185185184E-6</v>
      </c>
      <c r="N813" t="s">
        <v>1597</v>
      </c>
    </row>
    <row r="814" spans="1:14">
      <c r="A814" t="s">
        <v>4388</v>
      </c>
      <c r="B814">
        <v>200</v>
      </c>
      <c r="C814" t="s">
        <v>1662</v>
      </c>
      <c r="D814" t="s">
        <v>1682</v>
      </c>
      <c r="F814" t="s">
        <v>4389</v>
      </c>
      <c r="H814">
        <v>3</v>
      </c>
      <c r="J814">
        <v>1</v>
      </c>
      <c r="K814" t="s">
        <v>1596</v>
      </c>
      <c r="M814" s="1">
        <v>1.9907407407407403E-6</v>
      </c>
      <c r="N814" t="s">
        <v>1597</v>
      </c>
    </row>
    <row r="815" spans="1:14">
      <c r="A815" t="s">
        <v>4390</v>
      </c>
      <c r="B815">
        <v>404</v>
      </c>
      <c r="C815" t="s">
        <v>1594</v>
      </c>
      <c r="F815" t="s">
        <v>3444</v>
      </c>
      <c r="H815">
        <v>3</v>
      </c>
      <c r="J815">
        <v>1</v>
      </c>
      <c r="K815" t="s">
        <v>4391</v>
      </c>
      <c r="M815" s="1">
        <v>1.4467592592592592E-6</v>
      </c>
      <c r="N815" t="s">
        <v>1597</v>
      </c>
    </row>
    <row r="816" spans="1:14">
      <c r="A816" t="s">
        <v>4392</v>
      </c>
      <c r="B816">
        <v>200</v>
      </c>
      <c r="C816" t="s">
        <v>1662</v>
      </c>
      <c r="F816" t="s">
        <v>490</v>
      </c>
      <c r="H816">
        <v>7</v>
      </c>
      <c r="I816">
        <v>1</v>
      </c>
      <c r="J816">
        <v>1</v>
      </c>
      <c r="K816" t="s">
        <v>2984</v>
      </c>
      <c r="M816" s="1">
        <v>2.1759259259259261E-6</v>
      </c>
      <c r="N816" t="s">
        <v>2987</v>
      </c>
    </row>
    <row r="817" spans="1:14">
      <c r="A817" t="s">
        <v>4393</v>
      </c>
      <c r="B817">
        <v>200</v>
      </c>
      <c r="C817" t="s">
        <v>1662</v>
      </c>
      <c r="F817" t="s">
        <v>490</v>
      </c>
      <c r="H817">
        <v>6</v>
      </c>
      <c r="I817">
        <v>1</v>
      </c>
      <c r="J817">
        <v>1</v>
      </c>
      <c r="K817" t="s">
        <v>2984</v>
      </c>
      <c r="M817" s="1">
        <v>2.3611111111111111E-6</v>
      </c>
      <c r="N817" t="s">
        <v>2987</v>
      </c>
    </row>
    <row r="818" spans="1:14">
      <c r="A818" t="s">
        <v>4394</v>
      </c>
      <c r="B818">
        <v>200</v>
      </c>
      <c r="C818" t="s">
        <v>1662</v>
      </c>
      <c r="D818" t="s">
        <v>1682</v>
      </c>
      <c r="F818" t="s">
        <v>490</v>
      </c>
      <c r="H818">
        <v>4</v>
      </c>
      <c r="J818">
        <v>1</v>
      </c>
      <c r="K818" t="s">
        <v>1596</v>
      </c>
      <c r="M818" s="1">
        <v>1.8055555555555555E-6</v>
      </c>
      <c r="N818" t="s">
        <v>1597</v>
      </c>
    </row>
    <row r="819" spans="1:14">
      <c r="A819" t="s">
        <v>4395</v>
      </c>
      <c r="B819">
        <v>200</v>
      </c>
      <c r="C819" t="s">
        <v>1662</v>
      </c>
      <c r="D819" t="s">
        <v>1682</v>
      </c>
      <c r="F819" t="s">
        <v>4396</v>
      </c>
      <c r="H819">
        <v>3</v>
      </c>
      <c r="J819">
        <v>2</v>
      </c>
      <c r="K819" t="s">
        <v>1596</v>
      </c>
      <c r="M819" s="1">
        <v>3.9699074074074069E-6</v>
      </c>
      <c r="N819" t="s">
        <v>1597</v>
      </c>
    </row>
    <row r="820" spans="1:14">
      <c r="A820" t="s">
        <v>4397</v>
      </c>
      <c r="B820">
        <v>200</v>
      </c>
      <c r="C820" t="s">
        <v>1662</v>
      </c>
      <c r="D820" t="s">
        <v>1682</v>
      </c>
      <c r="F820" t="s">
        <v>4398</v>
      </c>
      <c r="H820">
        <v>3</v>
      </c>
      <c r="J820">
        <v>1</v>
      </c>
      <c r="K820" t="s">
        <v>1596</v>
      </c>
      <c r="M820" s="1">
        <v>2.8935185185185184E-6</v>
      </c>
      <c r="N820" t="s">
        <v>1597</v>
      </c>
    </row>
    <row r="821" spans="1:14">
      <c r="A821" t="s">
        <v>4399</v>
      </c>
      <c r="B821">
        <v>200</v>
      </c>
      <c r="C821" t="s">
        <v>1662</v>
      </c>
      <c r="D821" t="s">
        <v>1682</v>
      </c>
      <c r="F821" t="s">
        <v>4400</v>
      </c>
      <c r="H821">
        <v>2</v>
      </c>
      <c r="I821">
        <v>1</v>
      </c>
      <c r="J821">
        <v>1</v>
      </c>
      <c r="K821" t="s">
        <v>1596</v>
      </c>
      <c r="M821" s="1">
        <v>1.8171296296296298E-6</v>
      </c>
      <c r="N821" t="s">
        <v>2987</v>
      </c>
    </row>
    <row r="822" spans="1:14">
      <c r="A822" t="s">
        <v>4401</v>
      </c>
      <c r="B822">
        <v>200</v>
      </c>
      <c r="C822" t="s">
        <v>1662</v>
      </c>
      <c r="D822" t="s">
        <v>1682</v>
      </c>
      <c r="F822" t="s">
        <v>490</v>
      </c>
      <c r="H822">
        <v>4</v>
      </c>
      <c r="J822">
        <v>1</v>
      </c>
      <c r="K822" t="s">
        <v>1596</v>
      </c>
      <c r="M822" s="1">
        <v>1.4467592592592592E-6</v>
      </c>
      <c r="N822" t="s">
        <v>1597</v>
      </c>
    </row>
    <row r="823" spans="1:14">
      <c r="A823" t="s">
        <v>4402</v>
      </c>
      <c r="B823">
        <v>200</v>
      </c>
      <c r="C823" t="s">
        <v>1662</v>
      </c>
      <c r="D823" t="s">
        <v>1682</v>
      </c>
      <c r="F823" t="s">
        <v>4403</v>
      </c>
      <c r="H823">
        <v>3</v>
      </c>
      <c r="J823">
        <v>1</v>
      </c>
      <c r="K823" t="s">
        <v>1596</v>
      </c>
      <c r="M823" s="1">
        <v>1.4467592592592592E-6</v>
      </c>
      <c r="N823" t="s">
        <v>1597</v>
      </c>
    </row>
    <row r="824" spans="1:14">
      <c r="A824" t="s">
        <v>4404</v>
      </c>
      <c r="B824">
        <v>200</v>
      </c>
      <c r="C824" t="s">
        <v>1662</v>
      </c>
      <c r="D824" t="s">
        <v>1682</v>
      </c>
      <c r="F824" t="s">
        <v>4405</v>
      </c>
      <c r="H824">
        <v>2</v>
      </c>
      <c r="J824">
        <v>2</v>
      </c>
      <c r="K824" t="s">
        <v>1596</v>
      </c>
      <c r="M824" s="1">
        <v>2.8935185185185184E-6</v>
      </c>
      <c r="N824" t="s">
        <v>1597</v>
      </c>
    </row>
    <row r="825" spans="1:14">
      <c r="A825" t="s">
        <v>4406</v>
      </c>
      <c r="B825">
        <v>200</v>
      </c>
      <c r="C825" t="s">
        <v>1662</v>
      </c>
      <c r="D825" t="s">
        <v>1682</v>
      </c>
      <c r="F825" t="s">
        <v>4407</v>
      </c>
      <c r="H825">
        <v>3</v>
      </c>
      <c r="J825">
        <v>1</v>
      </c>
      <c r="K825" t="s">
        <v>1596</v>
      </c>
      <c r="M825" s="1">
        <v>1.4467592592592592E-6</v>
      </c>
      <c r="N825" t="s">
        <v>1597</v>
      </c>
    </row>
    <row r="826" spans="1:14">
      <c r="A826" t="s">
        <v>4408</v>
      </c>
      <c r="B826">
        <v>404</v>
      </c>
      <c r="C826" t="s">
        <v>1594</v>
      </c>
      <c r="F826" t="s">
        <v>490</v>
      </c>
      <c r="H826">
        <v>4</v>
      </c>
      <c r="J826">
        <v>1</v>
      </c>
      <c r="K826" t="s">
        <v>1596</v>
      </c>
      <c r="M826" s="1">
        <v>1.6319444444444442E-6</v>
      </c>
      <c r="N826" t="s">
        <v>1597</v>
      </c>
    </row>
    <row r="827" spans="1:14">
      <c r="A827" t="s">
        <v>4409</v>
      </c>
      <c r="B827">
        <v>200</v>
      </c>
      <c r="C827" t="s">
        <v>1662</v>
      </c>
      <c r="D827" t="s">
        <v>1682</v>
      </c>
      <c r="F827" t="s">
        <v>4410</v>
      </c>
      <c r="H827">
        <v>3</v>
      </c>
      <c r="I827">
        <v>1</v>
      </c>
      <c r="J827">
        <v>1</v>
      </c>
      <c r="K827" t="s">
        <v>1596</v>
      </c>
      <c r="M827" s="1">
        <v>1.2615740740740742E-6</v>
      </c>
      <c r="N827" t="s">
        <v>2987</v>
      </c>
    </row>
    <row r="828" spans="1:14">
      <c r="A828" t="s">
        <v>4411</v>
      </c>
      <c r="B828">
        <v>200</v>
      </c>
      <c r="C828" t="s">
        <v>1662</v>
      </c>
      <c r="D828" t="s">
        <v>1682</v>
      </c>
      <c r="F828" t="s">
        <v>4412</v>
      </c>
      <c r="H828">
        <v>3</v>
      </c>
      <c r="I828">
        <v>1</v>
      </c>
      <c r="J828">
        <v>1</v>
      </c>
      <c r="K828" t="s">
        <v>1596</v>
      </c>
      <c r="M828" s="1">
        <v>1.0879629629629631E-6</v>
      </c>
      <c r="N828" t="s">
        <v>2987</v>
      </c>
    </row>
    <row r="829" spans="1:14">
      <c r="A829" t="s">
        <v>4413</v>
      </c>
      <c r="B829">
        <v>200</v>
      </c>
      <c r="C829" t="s">
        <v>1662</v>
      </c>
      <c r="D829" t="s">
        <v>1682</v>
      </c>
      <c r="F829" t="s">
        <v>4414</v>
      </c>
      <c r="H829">
        <v>3</v>
      </c>
      <c r="I829">
        <v>1</v>
      </c>
      <c r="J829">
        <v>1</v>
      </c>
      <c r="K829" t="s">
        <v>1596</v>
      </c>
      <c r="M829" s="1">
        <v>1.6319444444444442E-6</v>
      </c>
      <c r="N829" t="s">
        <v>2987</v>
      </c>
    </row>
    <row r="830" spans="1:14">
      <c r="A830" t="s">
        <v>4415</v>
      </c>
      <c r="B830">
        <v>200</v>
      </c>
      <c r="C830" t="s">
        <v>1662</v>
      </c>
      <c r="D830" t="s">
        <v>1682</v>
      </c>
      <c r="F830" t="s">
        <v>4416</v>
      </c>
      <c r="H830">
        <v>3</v>
      </c>
      <c r="I830">
        <v>1</v>
      </c>
      <c r="J830">
        <v>1</v>
      </c>
      <c r="K830" t="s">
        <v>1596</v>
      </c>
      <c r="M830" s="1">
        <v>1.0995370370370369E-6</v>
      </c>
      <c r="N830" t="s">
        <v>2987</v>
      </c>
    </row>
    <row r="831" spans="1:14">
      <c r="A831" t="s">
        <v>4417</v>
      </c>
      <c r="B831">
        <v>200</v>
      </c>
      <c r="C831" t="s">
        <v>1662</v>
      </c>
      <c r="D831" t="s">
        <v>1682</v>
      </c>
      <c r="F831" t="s">
        <v>4418</v>
      </c>
      <c r="H831">
        <v>3</v>
      </c>
      <c r="I831">
        <v>1</v>
      </c>
      <c r="J831">
        <v>1</v>
      </c>
      <c r="K831" t="s">
        <v>1596</v>
      </c>
      <c r="M831" s="1">
        <v>1.0879629629629631E-6</v>
      </c>
      <c r="N831" t="s">
        <v>2987</v>
      </c>
    </row>
    <row r="832" spans="1:14">
      <c r="A832" t="s">
        <v>4419</v>
      </c>
      <c r="B832">
        <v>200</v>
      </c>
      <c r="C832" t="s">
        <v>1662</v>
      </c>
      <c r="D832" t="s">
        <v>1682</v>
      </c>
      <c r="F832" t="s">
        <v>4420</v>
      </c>
      <c r="H832">
        <v>3</v>
      </c>
      <c r="I832">
        <v>1</v>
      </c>
      <c r="J832">
        <v>1</v>
      </c>
      <c r="K832" t="s">
        <v>1596</v>
      </c>
      <c r="M832" s="1">
        <v>1.0879629629629631E-6</v>
      </c>
      <c r="N832" t="s">
        <v>2987</v>
      </c>
    </row>
    <row r="833" spans="1:14">
      <c r="A833" t="s">
        <v>4421</v>
      </c>
      <c r="B833">
        <v>200</v>
      </c>
      <c r="C833" t="s">
        <v>1662</v>
      </c>
      <c r="D833" t="s">
        <v>1682</v>
      </c>
      <c r="F833" t="s">
        <v>4422</v>
      </c>
      <c r="H833">
        <v>3</v>
      </c>
      <c r="I833">
        <v>1</v>
      </c>
      <c r="J833">
        <v>1</v>
      </c>
      <c r="K833" t="s">
        <v>1596</v>
      </c>
      <c r="M833" s="1">
        <v>1.4467592592592592E-6</v>
      </c>
      <c r="N833" t="s">
        <v>2987</v>
      </c>
    </row>
    <row r="834" spans="1:14">
      <c r="A834" t="s">
        <v>4423</v>
      </c>
      <c r="B834">
        <v>200</v>
      </c>
      <c r="C834" t="s">
        <v>1662</v>
      </c>
      <c r="D834" t="s">
        <v>1682</v>
      </c>
      <c r="F834" t="s">
        <v>490</v>
      </c>
      <c r="H834">
        <v>5</v>
      </c>
      <c r="J834">
        <v>1</v>
      </c>
      <c r="K834" t="s">
        <v>3064</v>
      </c>
      <c r="M834" s="1">
        <v>3.1828703703703701E-5</v>
      </c>
      <c r="N834" t="s">
        <v>1597</v>
      </c>
    </row>
    <row r="835" spans="1:14">
      <c r="A835" t="s">
        <v>4424</v>
      </c>
      <c r="B835">
        <v>12007</v>
      </c>
      <c r="C835" t="s">
        <v>3428</v>
      </c>
      <c r="F835" t="s">
        <v>4425</v>
      </c>
      <c r="H835">
        <v>3</v>
      </c>
      <c r="J835">
        <v>1</v>
      </c>
      <c r="L835" t="s">
        <v>3430</v>
      </c>
      <c r="M835" s="1">
        <v>0</v>
      </c>
      <c r="N835" t="s">
        <v>1597</v>
      </c>
    </row>
    <row r="836" spans="1:14">
      <c r="A836" t="s">
        <v>4426</v>
      </c>
      <c r="B836">
        <v>200</v>
      </c>
      <c r="C836" t="s">
        <v>1662</v>
      </c>
      <c r="D836" t="s">
        <v>1682</v>
      </c>
      <c r="F836" t="s">
        <v>4427</v>
      </c>
      <c r="H836">
        <v>3</v>
      </c>
      <c r="J836">
        <v>1</v>
      </c>
      <c r="K836" t="s">
        <v>1596</v>
      </c>
      <c r="M836" s="1">
        <v>8.3101851851851847E-6</v>
      </c>
      <c r="N836" t="s">
        <v>1597</v>
      </c>
    </row>
    <row r="837" spans="1:14">
      <c r="A837" t="s">
        <v>4428</v>
      </c>
      <c r="B837">
        <v>200</v>
      </c>
      <c r="C837" t="s">
        <v>1662</v>
      </c>
      <c r="D837" t="s">
        <v>1682</v>
      </c>
      <c r="F837" t="s">
        <v>4429</v>
      </c>
      <c r="H837">
        <v>2</v>
      </c>
      <c r="J837">
        <v>2</v>
      </c>
      <c r="K837" t="s">
        <v>1596</v>
      </c>
      <c r="M837" s="1">
        <v>2.3495370370370375E-6</v>
      </c>
      <c r="N837" t="s">
        <v>1597</v>
      </c>
    </row>
    <row r="838" spans="1:14">
      <c r="A838" t="s">
        <v>4430</v>
      </c>
      <c r="B838">
        <v>200</v>
      </c>
      <c r="C838" t="s">
        <v>1662</v>
      </c>
      <c r="D838" t="s">
        <v>3383</v>
      </c>
      <c r="F838" t="s">
        <v>4431</v>
      </c>
      <c r="H838">
        <v>4</v>
      </c>
      <c r="I838">
        <v>1</v>
      </c>
      <c r="J838">
        <v>1</v>
      </c>
      <c r="K838" t="s">
        <v>3384</v>
      </c>
      <c r="M838" s="1">
        <v>1.9907407407407403E-6</v>
      </c>
      <c r="N838" t="s">
        <v>1597</v>
      </c>
    </row>
    <row r="839" spans="1:14">
      <c r="A839" t="s">
        <v>4432</v>
      </c>
      <c r="B839">
        <v>200</v>
      </c>
      <c r="C839" t="s">
        <v>1662</v>
      </c>
      <c r="D839" t="s">
        <v>1682</v>
      </c>
      <c r="E839">
        <v>954441</v>
      </c>
      <c r="F839" t="s">
        <v>490</v>
      </c>
      <c r="H839">
        <v>5</v>
      </c>
      <c r="J839">
        <v>1</v>
      </c>
      <c r="K839" t="s">
        <v>3384</v>
      </c>
      <c r="M839" s="1">
        <v>3.9699074074074069E-6</v>
      </c>
      <c r="N839" t="s">
        <v>1597</v>
      </c>
    </row>
    <row r="840" spans="1:14">
      <c r="A840" t="s">
        <v>4433</v>
      </c>
      <c r="B840">
        <v>200</v>
      </c>
      <c r="C840" t="s">
        <v>1662</v>
      </c>
      <c r="D840" t="s">
        <v>1682</v>
      </c>
      <c r="F840" t="s">
        <v>4434</v>
      </c>
      <c r="H840">
        <v>3</v>
      </c>
      <c r="I840">
        <v>1</v>
      </c>
      <c r="J840">
        <v>2</v>
      </c>
      <c r="K840" t="s">
        <v>1596</v>
      </c>
      <c r="M840" s="1">
        <v>1.0763888888888888E-6</v>
      </c>
      <c r="N840" t="s">
        <v>2987</v>
      </c>
    </row>
    <row r="841" spans="1:14">
      <c r="A841" t="s">
        <v>4435</v>
      </c>
      <c r="B841">
        <v>12007</v>
      </c>
      <c r="C841" t="s">
        <v>3428</v>
      </c>
      <c r="F841" t="s">
        <v>4436</v>
      </c>
      <c r="H841">
        <v>2</v>
      </c>
      <c r="J841">
        <v>1</v>
      </c>
      <c r="L841" t="s">
        <v>3430</v>
      </c>
      <c r="M841" s="1">
        <v>0</v>
      </c>
      <c r="N841" t="s">
        <v>1597</v>
      </c>
    </row>
    <row r="842" spans="1:14">
      <c r="A842" t="s">
        <v>4437</v>
      </c>
      <c r="B842">
        <v>200</v>
      </c>
      <c r="C842" t="s">
        <v>1662</v>
      </c>
      <c r="D842" t="s">
        <v>1682</v>
      </c>
      <c r="F842" t="s">
        <v>490</v>
      </c>
      <c r="H842">
        <v>5</v>
      </c>
      <c r="J842">
        <v>1</v>
      </c>
      <c r="K842" t="s">
        <v>1596</v>
      </c>
      <c r="M842" s="1">
        <v>4.3402777777777778E-6</v>
      </c>
      <c r="N842" t="s">
        <v>1597</v>
      </c>
    </row>
    <row r="843" spans="1:14">
      <c r="A843" t="s">
        <v>4438</v>
      </c>
      <c r="B843">
        <v>200</v>
      </c>
      <c r="C843" t="s">
        <v>1662</v>
      </c>
      <c r="D843" t="s">
        <v>1682</v>
      </c>
      <c r="F843" t="s">
        <v>490</v>
      </c>
      <c r="H843">
        <v>4</v>
      </c>
      <c r="I843">
        <v>1</v>
      </c>
      <c r="J843">
        <v>1</v>
      </c>
      <c r="K843" t="s">
        <v>1596</v>
      </c>
      <c r="M843" s="1">
        <v>1.0879629629629631E-6</v>
      </c>
      <c r="N843" t="s">
        <v>2987</v>
      </c>
    </row>
    <row r="844" spans="1:14">
      <c r="A844" t="s">
        <v>4439</v>
      </c>
      <c r="B844">
        <v>200</v>
      </c>
      <c r="C844" t="s">
        <v>1662</v>
      </c>
      <c r="D844" t="s">
        <v>1682</v>
      </c>
      <c r="F844" t="s">
        <v>4440</v>
      </c>
      <c r="H844">
        <v>4</v>
      </c>
      <c r="I844">
        <v>1</v>
      </c>
      <c r="J844">
        <v>1</v>
      </c>
      <c r="K844" t="s">
        <v>4441</v>
      </c>
      <c r="M844" s="1">
        <v>8.3101851851851847E-6</v>
      </c>
      <c r="N844" t="s">
        <v>1597</v>
      </c>
    </row>
    <row r="845" spans="1:14">
      <c r="A845" t="s">
        <v>4442</v>
      </c>
      <c r="B845">
        <v>404</v>
      </c>
      <c r="C845" t="s">
        <v>1594</v>
      </c>
      <c r="F845" t="s">
        <v>490</v>
      </c>
      <c r="H845">
        <v>5</v>
      </c>
      <c r="J845">
        <v>1</v>
      </c>
      <c r="K845" t="s">
        <v>4441</v>
      </c>
      <c r="M845" s="1">
        <v>4.5254629629629632E-6</v>
      </c>
      <c r="N845" t="s">
        <v>1597</v>
      </c>
    </row>
    <row r="846" spans="1:14">
      <c r="A846" t="s">
        <v>4443</v>
      </c>
      <c r="B846">
        <v>200</v>
      </c>
      <c r="C846" t="s">
        <v>1662</v>
      </c>
      <c r="D846" t="s">
        <v>1682</v>
      </c>
      <c r="F846" t="s">
        <v>490</v>
      </c>
      <c r="H846">
        <v>5</v>
      </c>
      <c r="J846">
        <v>1</v>
      </c>
      <c r="K846" t="s">
        <v>3064</v>
      </c>
      <c r="M846" s="1">
        <v>1.1203703703703703E-5</v>
      </c>
      <c r="N846" t="s">
        <v>1597</v>
      </c>
    </row>
    <row r="847" spans="1:14">
      <c r="A847" t="s">
        <v>4444</v>
      </c>
      <c r="B847">
        <v>404</v>
      </c>
      <c r="C847" t="s">
        <v>1594</v>
      </c>
      <c r="F847" t="s">
        <v>4445</v>
      </c>
      <c r="H847">
        <v>2</v>
      </c>
      <c r="J847">
        <v>1</v>
      </c>
      <c r="K847" t="s">
        <v>1596</v>
      </c>
      <c r="M847" s="1">
        <v>1.4467592592592592E-6</v>
      </c>
      <c r="N847" t="s">
        <v>1597</v>
      </c>
    </row>
    <row r="848" spans="1:14">
      <c r="A848" t="s">
        <v>4446</v>
      </c>
      <c r="B848">
        <v>200</v>
      </c>
      <c r="C848" t="s">
        <v>1662</v>
      </c>
      <c r="D848" t="s">
        <v>1682</v>
      </c>
      <c r="F848" t="s">
        <v>490</v>
      </c>
      <c r="H848">
        <v>3</v>
      </c>
      <c r="J848">
        <v>1</v>
      </c>
      <c r="K848" t="s">
        <v>1596</v>
      </c>
      <c r="M848" s="1">
        <v>1.4467592592592592E-6</v>
      </c>
      <c r="N848" t="s">
        <v>1597</v>
      </c>
    </row>
    <row r="849" spans="1:14">
      <c r="A849" t="s">
        <v>4447</v>
      </c>
      <c r="B849">
        <v>200</v>
      </c>
      <c r="C849" t="s">
        <v>1662</v>
      </c>
      <c r="D849" t="s">
        <v>1682</v>
      </c>
      <c r="F849" t="s">
        <v>490</v>
      </c>
      <c r="H849">
        <v>3</v>
      </c>
      <c r="J849">
        <v>1</v>
      </c>
      <c r="K849" t="s">
        <v>1596</v>
      </c>
      <c r="M849" s="1">
        <v>1.4467592592592592E-6</v>
      </c>
      <c r="N849" t="s">
        <v>1597</v>
      </c>
    </row>
    <row r="850" spans="1:14">
      <c r="A850" t="s">
        <v>4448</v>
      </c>
      <c r="B850">
        <v>200</v>
      </c>
      <c r="C850" t="s">
        <v>1662</v>
      </c>
      <c r="D850" t="s">
        <v>1682</v>
      </c>
      <c r="F850" t="s">
        <v>490</v>
      </c>
      <c r="H850">
        <v>3</v>
      </c>
      <c r="J850">
        <v>1</v>
      </c>
      <c r="K850" t="s">
        <v>1596</v>
      </c>
      <c r="M850" s="1">
        <v>1.2615740740740742E-6</v>
      </c>
      <c r="N850" t="s">
        <v>1597</v>
      </c>
    </row>
    <row r="851" spans="1:14">
      <c r="A851" t="s">
        <v>4449</v>
      </c>
      <c r="B851">
        <v>200</v>
      </c>
      <c r="C851" t="s">
        <v>1662</v>
      </c>
      <c r="D851" t="s">
        <v>1682</v>
      </c>
      <c r="F851" t="s">
        <v>4450</v>
      </c>
      <c r="H851">
        <v>2</v>
      </c>
      <c r="I851">
        <v>1</v>
      </c>
      <c r="J851">
        <v>1</v>
      </c>
      <c r="K851" t="s">
        <v>1596</v>
      </c>
      <c r="M851" s="1">
        <v>1.0879629629629631E-6</v>
      </c>
      <c r="N851" t="s">
        <v>2987</v>
      </c>
    </row>
    <row r="852" spans="1:14">
      <c r="A852" t="s">
        <v>4451</v>
      </c>
      <c r="B852">
        <v>200</v>
      </c>
      <c r="C852" t="s">
        <v>1662</v>
      </c>
      <c r="D852" t="s">
        <v>1682</v>
      </c>
      <c r="F852" t="s">
        <v>4452</v>
      </c>
      <c r="H852">
        <v>2</v>
      </c>
      <c r="I852">
        <v>1</v>
      </c>
      <c r="J852">
        <v>1</v>
      </c>
      <c r="K852" t="s">
        <v>1596</v>
      </c>
      <c r="M852" s="1">
        <v>1.0879629629629631E-6</v>
      </c>
      <c r="N852" t="s">
        <v>2987</v>
      </c>
    </row>
    <row r="853" spans="1:14">
      <c r="A853" t="s">
        <v>4453</v>
      </c>
      <c r="B853">
        <v>200</v>
      </c>
      <c r="C853" t="s">
        <v>1662</v>
      </c>
      <c r="D853" t="s">
        <v>1682</v>
      </c>
      <c r="F853" t="s">
        <v>4454</v>
      </c>
      <c r="H853">
        <v>2</v>
      </c>
      <c r="I853">
        <v>1</v>
      </c>
      <c r="J853">
        <v>1</v>
      </c>
      <c r="K853" t="s">
        <v>1596</v>
      </c>
      <c r="M853" s="1">
        <v>1.0879629629629631E-6</v>
      </c>
      <c r="N853" t="s">
        <v>2987</v>
      </c>
    </row>
    <row r="854" spans="1:14">
      <c r="A854" t="s">
        <v>4455</v>
      </c>
      <c r="B854">
        <v>404</v>
      </c>
      <c r="C854" t="s">
        <v>1594</v>
      </c>
      <c r="F854" t="s">
        <v>4456</v>
      </c>
      <c r="H854">
        <v>2</v>
      </c>
      <c r="J854">
        <v>1</v>
      </c>
      <c r="K854" t="s">
        <v>1596</v>
      </c>
      <c r="M854" s="1">
        <v>1.4467592592592592E-6</v>
      </c>
      <c r="N854" t="s">
        <v>1597</v>
      </c>
    </row>
    <row r="855" spans="1:14">
      <c r="A855" t="s">
        <v>4457</v>
      </c>
      <c r="B855">
        <v>200</v>
      </c>
      <c r="C855" t="s">
        <v>1662</v>
      </c>
      <c r="D855" t="s">
        <v>1682</v>
      </c>
      <c r="F855" t="s">
        <v>490</v>
      </c>
      <c r="H855">
        <v>3</v>
      </c>
      <c r="J855">
        <v>1</v>
      </c>
      <c r="K855" t="s">
        <v>1596</v>
      </c>
      <c r="M855" s="1">
        <v>1.6203703703703705E-6</v>
      </c>
      <c r="N855" t="s">
        <v>1597</v>
      </c>
    </row>
    <row r="856" spans="1:14">
      <c r="A856" t="s">
        <v>4458</v>
      </c>
      <c r="B856">
        <v>200</v>
      </c>
      <c r="C856" t="s">
        <v>1662</v>
      </c>
      <c r="D856" t="s">
        <v>1682</v>
      </c>
      <c r="F856" t="s">
        <v>490</v>
      </c>
      <c r="H856">
        <v>3</v>
      </c>
      <c r="J856">
        <v>1</v>
      </c>
      <c r="K856" t="s">
        <v>1596</v>
      </c>
      <c r="M856" s="1">
        <v>1.4467592592592592E-6</v>
      </c>
      <c r="N856" t="s">
        <v>1597</v>
      </c>
    </row>
    <row r="857" spans="1:14">
      <c r="A857" t="s">
        <v>4459</v>
      </c>
      <c r="B857">
        <v>200</v>
      </c>
      <c r="C857" t="s">
        <v>1662</v>
      </c>
      <c r="D857" t="s">
        <v>1682</v>
      </c>
      <c r="F857" t="s">
        <v>490</v>
      </c>
      <c r="H857">
        <v>3</v>
      </c>
      <c r="J857">
        <v>1</v>
      </c>
      <c r="K857" t="s">
        <v>1596</v>
      </c>
      <c r="M857" s="1">
        <v>1.4467592592592592E-6</v>
      </c>
      <c r="N857" t="s">
        <v>1597</v>
      </c>
    </row>
    <row r="858" spans="1:14">
      <c r="A858" t="s">
        <v>4460</v>
      </c>
      <c r="B858">
        <v>200</v>
      </c>
      <c r="C858" t="s">
        <v>1662</v>
      </c>
      <c r="D858" t="s">
        <v>1682</v>
      </c>
      <c r="F858" t="s">
        <v>490</v>
      </c>
      <c r="H858">
        <v>3</v>
      </c>
      <c r="J858">
        <v>1</v>
      </c>
      <c r="K858" t="s">
        <v>1596</v>
      </c>
      <c r="M858" s="1">
        <v>1.2731481481481481E-6</v>
      </c>
      <c r="N858" t="s">
        <v>1597</v>
      </c>
    </row>
    <row r="859" spans="1:14">
      <c r="A859" t="s">
        <v>4461</v>
      </c>
      <c r="B859">
        <v>200</v>
      </c>
      <c r="C859" t="s">
        <v>1662</v>
      </c>
      <c r="D859" t="s">
        <v>1682</v>
      </c>
      <c r="F859" t="s">
        <v>490</v>
      </c>
      <c r="H859">
        <v>3</v>
      </c>
      <c r="J859">
        <v>1</v>
      </c>
      <c r="K859" t="s">
        <v>1596</v>
      </c>
      <c r="M859" s="1">
        <v>1.4467592592592592E-6</v>
      </c>
      <c r="N859" t="s">
        <v>1597</v>
      </c>
    </row>
    <row r="860" spans="1:14">
      <c r="A860" t="s">
        <v>4462</v>
      </c>
      <c r="B860">
        <v>200</v>
      </c>
      <c r="C860" t="s">
        <v>1662</v>
      </c>
      <c r="D860" t="s">
        <v>1682</v>
      </c>
      <c r="F860" t="s">
        <v>4463</v>
      </c>
      <c r="H860">
        <v>2</v>
      </c>
      <c r="I860">
        <v>1</v>
      </c>
      <c r="J860">
        <v>1</v>
      </c>
      <c r="K860" t="s">
        <v>1596</v>
      </c>
      <c r="M860" s="1">
        <v>1.0879629629629631E-6</v>
      </c>
      <c r="N860" t="s">
        <v>2987</v>
      </c>
    </row>
    <row r="861" spans="1:14">
      <c r="A861" t="s">
        <v>4464</v>
      </c>
      <c r="B861">
        <v>200</v>
      </c>
      <c r="C861" t="s">
        <v>1662</v>
      </c>
      <c r="D861" t="s">
        <v>1682</v>
      </c>
      <c r="F861" t="s">
        <v>4465</v>
      </c>
      <c r="H861">
        <v>2</v>
      </c>
      <c r="I861">
        <v>1</v>
      </c>
      <c r="J861">
        <v>1</v>
      </c>
      <c r="K861" t="s">
        <v>1596</v>
      </c>
      <c r="M861" s="1">
        <v>3.2638888888888884E-6</v>
      </c>
      <c r="N861" t="s">
        <v>2987</v>
      </c>
    </row>
    <row r="862" spans="1:14">
      <c r="A862" t="s">
        <v>4466</v>
      </c>
      <c r="B862">
        <v>200</v>
      </c>
      <c r="C862" t="s">
        <v>1662</v>
      </c>
      <c r="D862" t="s">
        <v>1682</v>
      </c>
      <c r="F862" t="s">
        <v>4467</v>
      </c>
      <c r="H862">
        <v>2</v>
      </c>
      <c r="I862">
        <v>1</v>
      </c>
      <c r="J862">
        <v>1</v>
      </c>
      <c r="K862" t="s">
        <v>1596</v>
      </c>
      <c r="M862" s="1">
        <v>1.0763888888888888E-6</v>
      </c>
      <c r="N862" t="s">
        <v>2987</v>
      </c>
    </row>
    <row r="863" spans="1:14">
      <c r="A863" t="s">
        <v>4468</v>
      </c>
      <c r="B863">
        <v>200</v>
      </c>
      <c r="C863" t="s">
        <v>1662</v>
      </c>
      <c r="D863" t="s">
        <v>1682</v>
      </c>
      <c r="E863">
        <v>245</v>
      </c>
      <c r="F863" t="s">
        <v>4102</v>
      </c>
      <c r="H863">
        <v>3</v>
      </c>
      <c r="J863">
        <v>1</v>
      </c>
      <c r="M863" s="1">
        <v>3.4259259259259256E-6</v>
      </c>
      <c r="N863" t="s">
        <v>1597</v>
      </c>
    </row>
    <row r="864" spans="1:14">
      <c r="A864" t="s">
        <v>4469</v>
      </c>
      <c r="B864">
        <v>200</v>
      </c>
      <c r="C864" t="s">
        <v>1662</v>
      </c>
      <c r="D864" t="s">
        <v>1682</v>
      </c>
      <c r="F864" t="s">
        <v>4470</v>
      </c>
      <c r="H864">
        <v>4</v>
      </c>
      <c r="J864">
        <v>1</v>
      </c>
      <c r="K864" t="s">
        <v>1596</v>
      </c>
      <c r="M864" s="1">
        <v>1.8171296296296298E-6</v>
      </c>
      <c r="N864" t="s">
        <v>1597</v>
      </c>
    </row>
    <row r="865" spans="1:14">
      <c r="A865" t="s">
        <v>4471</v>
      </c>
      <c r="B865">
        <v>200</v>
      </c>
      <c r="C865" t="s">
        <v>1662</v>
      </c>
      <c r="D865" t="s">
        <v>1682</v>
      </c>
      <c r="F865" t="s">
        <v>490</v>
      </c>
      <c r="H865">
        <v>3</v>
      </c>
      <c r="J865">
        <v>1</v>
      </c>
      <c r="K865" t="s">
        <v>1596</v>
      </c>
      <c r="M865" s="1">
        <v>1.2615740740740742E-6</v>
      </c>
      <c r="N865" t="s">
        <v>1597</v>
      </c>
    </row>
    <row r="866" spans="1:14">
      <c r="A866" t="s">
        <v>4472</v>
      </c>
      <c r="B866">
        <v>200</v>
      </c>
      <c r="C866" t="s">
        <v>1662</v>
      </c>
      <c r="D866" t="s">
        <v>1682</v>
      </c>
      <c r="F866" t="s">
        <v>490</v>
      </c>
      <c r="H866">
        <v>4</v>
      </c>
      <c r="J866">
        <v>1</v>
      </c>
      <c r="M866" s="1">
        <v>7.2337962962962957E-6</v>
      </c>
      <c r="N866" t="s">
        <v>1597</v>
      </c>
    </row>
    <row r="867" spans="1:14">
      <c r="A867" t="s">
        <v>4473</v>
      </c>
      <c r="B867">
        <v>200</v>
      </c>
      <c r="C867" t="s">
        <v>1662</v>
      </c>
      <c r="D867" t="s">
        <v>1682</v>
      </c>
      <c r="F867" t="s">
        <v>4474</v>
      </c>
      <c r="H867">
        <v>3</v>
      </c>
      <c r="I867">
        <v>1</v>
      </c>
      <c r="J867">
        <v>1</v>
      </c>
      <c r="M867" s="1">
        <v>1.1932870370370369E-5</v>
      </c>
      <c r="N867" t="s">
        <v>1597</v>
      </c>
    </row>
    <row r="868" spans="1:14">
      <c r="A868" t="s">
        <v>4475</v>
      </c>
      <c r="B868">
        <v>200</v>
      </c>
      <c r="C868" t="s">
        <v>1662</v>
      </c>
      <c r="D868" t="s">
        <v>1682</v>
      </c>
      <c r="F868" t="s">
        <v>4476</v>
      </c>
      <c r="H868">
        <v>3</v>
      </c>
      <c r="J868">
        <v>1</v>
      </c>
      <c r="K868" t="s">
        <v>1596</v>
      </c>
      <c r="M868" s="1">
        <v>2.8935185185185184E-6</v>
      </c>
      <c r="N868" t="s">
        <v>1597</v>
      </c>
    </row>
    <row r="869" spans="1:14">
      <c r="A869" t="s">
        <v>4477</v>
      </c>
      <c r="B869">
        <v>200</v>
      </c>
      <c r="C869" t="s">
        <v>1662</v>
      </c>
      <c r="D869" t="s">
        <v>1682</v>
      </c>
      <c r="F869" t="s">
        <v>4478</v>
      </c>
      <c r="H869">
        <v>2</v>
      </c>
      <c r="J869">
        <v>2</v>
      </c>
      <c r="K869" t="s">
        <v>1596</v>
      </c>
      <c r="M869" s="1">
        <v>2.3495370370370375E-6</v>
      </c>
      <c r="N869" t="s">
        <v>1597</v>
      </c>
    </row>
    <row r="870" spans="1:14">
      <c r="A870" t="s">
        <v>4479</v>
      </c>
      <c r="B870">
        <v>200</v>
      </c>
      <c r="C870" t="s">
        <v>1662</v>
      </c>
      <c r="D870" t="s">
        <v>1682</v>
      </c>
      <c r="F870" t="s">
        <v>490</v>
      </c>
      <c r="H870">
        <v>5</v>
      </c>
      <c r="I870">
        <v>1</v>
      </c>
      <c r="J870">
        <v>1</v>
      </c>
      <c r="K870" t="s">
        <v>1596</v>
      </c>
      <c r="M870" s="1">
        <v>1.0763888888888888E-6</v>
      </c>
      <c r="N870" t="s">
        <v>2987</v>
      </c>
    </row>
    <row r="871" spans="1:14">
      <c r="A871" t="s">
        <v>4480</v>
      </c>
      <c r="B871">
        <v>200</v>
      </c>
      <c r="C871" t="s">
        <v>1662</v>
      </c>
      <c r="D871" t="s">
        <v>1682</v>
      </c>
      <c r="E871">
        <v>5659</v>
      </c>
      <c r="F871" t="s">
        <v>4481</v>
      </c>
      <c r="G871" t="s">
        <v>4482</v>
      </c>
      <c r="H871">
        <v>2</v>
      </c>
      <c r="J871">
        <v>1</v>
      </c>
      <c r="M871" s="1">
        <v>6.1574074074074076E-6</v>
      </c>
      <c r="N871" t="s">
        <v>1597</v>
      </c>
    </row>
    <row r="872" spans="1:14">
      <c r="A872" t="s">
        <v>4483</v>
      </c>
      <c r="B872">
        <v>200</v>
      </c>
      <c r="C872" t="s">
        <v>1662</v>
      </c>
      <c r="D872" t="s">
        <v>1682</v>
      </c>
      <c r="F872" t="s">
        <v>4484</v>
      </c>
      <c r="H872">
        <v>2</v>
      </c>
      <c r="J872">
        <v>1</v>
      </c>
      <c r="K872" t="s">
        <v>1596</v>
      </c>
      <c r="M872" s="1">
        <v>5.2430555555555558E-6</v>
      </c>
      <c r="N872" t="s">
        <v>1597</v>
      </c>
    </row>
    <row r="873" spans="1:14">
      <c r="A873" t="s">
        <v>4485</v>
      </c>
      <c r="B873">
        <v>200</v>
      </c>
      <c r="C873" t="s">
        <v>1662</v>
      </c>
      <c r="D873" t="s">
        <v>1682</v>
      </c>
      <c r="F873" t="s">
        <v>4486</v>
      </c>
      <c r="H873">
        <v>2</v>
      </c>
      <c r="I873">
        <v>1</v>
      </c>
      <c r="J873">
        <v>1</v>
      </c>
      <c r="K873" t="s">
        <v>1596</v>
      </c>
      <c r="M873" s="1">
        <v>1.4467592592592592E-6</v>
      </c>
      <c r="N873" t="s">
        <v>2987</v>
      </c>
    </row>
    <row r="874" spans="1:14">
      <c r="A874" t="s">
        <v>4487</v>
      </c>
      <c r="B874">
        <v>200</v>
      </c>
      <c r="C874" t="s">
        <v>1662</v>
      </c>
      <c r="D874" t="s">
        <v>1682</v>
      </c>
      <c r="F874" t="s">
        <v>4488</v>
      </c>
      <c r="H874">
        <v>2</v>
      </c>
      <c r="J874">
        <v>1</v>
      </c>
      <c r="K874" t="s">
        <v>1596</v>
      </c>
      <c r="M874" s="1">
        <v>6.1458333333333339E-6</v>
      </c>
      <c r="N874" t="s">
        <v>1597</v>
      </c>
    </row>
    <row r="875" spans="1:14">
      <c r="A875" t="s">
        <v>4489</v>
      </c>
      <c r="B875">
        <v>200</v>
      </c>
      <c r="C875" t="s">
        <v>1662</v>
      </c>
      <c r="D875" t="s">
        <v>1682</v>
      </c>
      <c r="F875" t="s">
        <v>4490</v>
      </c>
      <c r="H875">
        <v>2</v>
      </c>
      <c r="J875">
        <v>1</v>
      </c>
      <c r="K875" t="s">
        <v>1596</v>
      </c>
      <c r="M875" s="1">
        <v>2.8935185185185184E-6</v>
      </c>
      <c r="N875" t="s">
        <v>1597</v>
      </c>
    </row>
    <row r="876" spans="1:14">
      <c r="A876" t="s">
        <v>4491</v>
      </c>
      <c r="B876">
        <v>200</v>
      </c>
      <c r="C876" t="s">
        <v>1662</v>
      </c>
      <c r="D876" t="s">
        <v>1682</v>
      </c>
      <c r="E876">
        <v>18527</v>
      </c>
      <c r="F876" t="s">
        <v>4492</v>
      </c>
      <c r="H876">
        <v>2</v>
      </c>
      <c r="J876">
        <v>1</v>
      </c>
      <c r="M876" s="1">
        <v>5.0694444444444441E-6</v>
      </c>
      <c r="N876" t="s">
        <v>1597</v>
      </c>
    </row>
    <row r="877" spans="1:14">
      <c r="A877" t="s">
        <v>4493</v>
      </c>
      <c r="B877">
        <v>200</v>
      </c>
      <c r="C877" t="s">
        <v>1662</v>
      </c>
      <c r="D877" t="s">
        <v>1682</v>
      </c>
      <c r="F877" t="s">
        <v>4494</v>
      </c>
      <c r="H877">
        <v>2</v>
      </c>
      <c r="I877">
        <v>1</v>
      </c>
      <c r="J877">
        <v>1</v>
      </c>
      <c r="M877" s="1">
        <v>5.4398148148148154E-7</v>
      </c>
      <c r="N877" t="s">
        <v>1597</v>
      </c>
    </row>
    <row r="878" spans="1:14">
      <c r="A878" t="s">
        <v>4495</v>
      </c>
      <c r="B878">
        <v>200</v>
      </c>
      <c r="C878" t="s">
        <v>1662</v>
      </c>
      <c r="D878" t="s">
        <v>1682</v>
      </c>
      <c r="E878">
        <v>172</v>
      </c>
      <c r="F878" t="s">
        <v>490</v>
      </c>
      <c r="H878">
        <v>3</v>
      </c>
      <c r="I878">
        <v>1</v>
      </c>
      <c r="J878">
        <v>1</v>
      </c>
      <c r="M878" s="1">
        <v>9.0277777777777776E-7</v>
      </c>
      <c r="N878" t="s">
        <v>1597</v>
      </c>
    </row>
    <row r="879" spans="1:14">
      <c r="A879" t="s">
        <v>4496</v>
      </c>
      <c r="B879">
        <v>404</v>
      </c>
      <c r="C879" t="s">
        <v>1594</v>
      </c>
      <c r="F879" t="s">
        <v>490</v>
      </c>
      <c r="H879">
        <v>4</v>
      </c>
      <c r="J879">
        <v>1</v>
      </c>
      <c r="M879" s="1">
        <v>5.3240740740740745E-7</v>
      </c>
      <c r="N879" t="s">
        <v>1597</v>
      </c>
    </row>
    <row r="880" spans="1:14">
      <c r="A880" t="s">
        <v>4497</v>
      </c>
      <c r="B880">
        <v>200</v>
      </c>
      <c r="C880" t="s">
        <v>1662</v>
      </c>
      <c r="D880" t="s">
        <v>1682</v>
      </c>
      <c r="F880" t="s">
        <v>490</v>
      </c>
      <c r="H880">
        <v>5</v>
      </c>
      <c r="J880">
        <v>1</v>
      </c>
      <c r="K880" t="s">
        <v>2984</v>
      </c>
      <c r="M880" s="1">
        <v>2.8935185185185184E-6</v>
      </c>
      <c r="N880" t="s">
        <v>1597</v>
      </c>
    </row>
    <row r="881" spans="1:14">
      <c r="A881" t="s">
        <v>4498</v>
      </c>
      <c r="B881">
        <v>200</v>
      </c>
      <c r="C881" t="s">
        <v>1662</v>
      </c>
      <c r="D881" t="s">
        <v>1682</v>
      </c>
      <c r="F881" t="s">
        <v>4499</v>
      </c>
      <c r="H881">
        <v>4</v>
      </c>
      <c r="J881">
        <v>1</v>
      </c>
      <c r="K881" t="s">
        <v>4500</v>
      </c>
      <c r="M881" s="1">
        <v>1.9907407407407403E-6</v>
      </c>
      <c r="N881" t="s">
        <v>2987</v>
      </c>
    </row>
    <row r="882" spans="1:14">
      <c r="A882" t="s">
        <v>4501</v>
      </c>
      <c r="B882">
        <v>200</v>
      </c>
      <c r="C882" t="s">
        <v>1662</v>
      </c>
      <c r="D882" t="s">
        <v>1682</v>
      </c>
      <c r="E882">
        <v>56354</v>
      </c>
      <c r="F882" t="s">
        <v>4502</v>
      </c>
      <c r="H882">
        <v>4</v>
      </c>
      <c r="J882">
        <v>1</v>
      </c>
      <c r="K882" t="s">
        <v>1596</v>
      </c>
      <c r="M882" s="1">
        <v>2.1643518518518516E-6</v>
      </c>
      <c r="N882" t="s">
        <v>1597</v>
      </c>
    </row>
    <row r="883" spans="1:14">
      <c r="A883" t="s">
        <v>4503</v>
      </c>
      <c r="B883">
        <v>200</v>
      </c>
      <c r="C883" t="s">
        <v>1662</v>
      </c>
      <c r="D883" t="s">
        <v>1682</v>
      </c>
      <c r="E883">
        <v>23786</v>
      </c>
      <c r="F883" t="s">
        <v>4504</v>
      </c>
      <c r="H883">
        <v>4</v>
      </c>
      <c r="J883">
        <v>1</v>
      </c>
      <c r="K883" t="s">
        <v>1596</v>
      </c>
      <c r="M883" s="1">
        <v>7.6041666666666666E-6</v>
      </c>
      <c r="N883" t="s">
        <v>1597</v>
      </c>
    </row>
    <row r="884" spans="1:14">
      <c r="A884" t="s">
        <v>4505</v>
      </c>
      <c r="B884">
        <v>200</v>
      </c>
      <c r="C884" t="s">
        <v>1662</v>
      </c>
      <c r="D884" t="s">
        <v>1682</v>
      </c>
      <c r="F884" t="s">
        <v>4506</v>
      </c>
      <c r="H884">
        <v>3</v>
      </c>
      <c r="J884">
        <v>2</v>
      </c>
      <c r="K884" t="s">
        <v>1596</v>
      </c>
      <c r="M884" s="1">
        <v>9.2245370370370381E-6</v>
      </c>
      <c r="N884" t="s">
        <v>1597</v>
      </c>
    </row>
    <row r="885" spans="1:14">
      <c r="A885" t="s">
        <v>4507</v>
      </c>
      <c r="B885">
        <v>200</v>
      </c>
      <c r="C885" t="s">
        <v>1662</v>
      </c>
      <c r="D885" t="s">
        <v>1682</v>
      </c>
      <c r="F885" t="s">
        <v>4508</v>
      </c>
      <c r="H885">
        <v>3</v>
      </c>
      <c r="J885">
        <v>1</v>
      </c>
      <c r="K885" t="s">
        <v>1596</v>
      </c>
      <c r="M885" s="1">
        <v>1.4583333333333333E-6</v>
      </c>
      <c r="N885" t="s">
        <v>1597</v>
      </c>
    </row>
    <row r="886" spans="1:14">
      <c r="A886" t="s">
        <v>4509</v>
      </c>
      <c r="B886">
        <v>200</v>
      </c>
      <c r="C886" t="s">
        <v>1662</v>
      </c>
      <c r="D886" t="s">
        <v>1682</v>
      </c>
      <c r="F886" t="s">
        <v>4510</v>
      </c>
      <c r="H886">
        <v>3</v>
      </c>
      <c r="J886">
        <v>1</v>
      </c>
      <c r="K886" t="s">
        <v>1596</v>
      </c>
      <c r="M886" s="1">
        <v>1.2615740740740742E-6</v>
      </c>
      <c r="N886" t="s">
        <v>1597</v>
      </c>
    </row>
    <row r="887" spans="1:14">
      <c r="A887" t="s">
        <v>4511</v>
      </c>
      <c r="B887">
        <v>200</v>
      </c>
      <c r="C887" t="s">
        <v>1662</v>
      </c>
      <c r="D887" t="s">
        <v>1682</v>
      </c>
      <c r="E887">
        <v>1579</v>
      </c>
      <c r="F887" t="s">
        <v>4512</v>
      </c>
      <c r="H887">
        <v>2</v>
      </c>
      <c r="J887">
        <v>3</v>
      </c>
      <c r="M887" s="1">
        <v>5.0694444444444441E-6</v>
      </c>
      <c r="N887" t="s">
        <v>1597</v>
      </c>
    </row>
    <row r="888" spans="1:14">
      <c r="A888" t="s">
        <v>4513</v>
      </c>
      <c r="B888">
        <v>200</v>
      </c>
      <c r="C888" t="s">
        <v>1662</v>
      </c>
      <c r="D888" t="s">
        <v>1682</v>
      </c>
      <c r="E888">
        <v>172</v>
      </c>
      <c r="F888" t="s">
        <v>490</v>
      </c>
      <c r="H888">
        <v>3</v>
      </c>
      <c r="I888">
        <v>1</v>
      </c>
      <c r="J888">
        <v>1</v>
      </c>
      <c r="M888" s="1">
        <v>9.0277777777777776E-7</v>
      </c>
      <c r="N888" t="s">
        <v>1597</v>
      </c>
    </row>
    <row r="889" spans="1:14">
      <c r="A889" t="s">
        <v>4514</v>
      </c>
      <c r="B889">
        <v>404</v>
      </c>
      <c r="C889" t="s">
        <v>1594</v>
      </c>
      <c r="F889" t="s">
        <v>490</v>
      </c>
      <c r="H889">
        <v>4</v>
      </c>
      <c r="J889">
        <v>1</v>
      </c>
      <c r="M889" s="1">
        <v>2.3611111111111111E-6</v>
      </c>
      <c r="N889" t="s">
        <v>1597</v>
      </c>
    </row>
    <row r="890" spans="1:14">
      <c r="A890" t="s">
        <v>4515</v>
      </c>
      <c r="B890">
        <v>200</v>
      </c>
      <c r="C890" t="s">
        <v>1662</v>
      </c>
      <c r="D890" t="s">
        <v>1682</v>
      </c>
      <c r="F890" t="s">
        <v>4516</v>
      </c>
      <c r="H890">
        <v>2</v>
      </c>
      <c r="I890">
        <v>1</v>
      </c>
      <c r="J890">
        <v>2</v>
      </c>
      <c r="M890" s="1">
        <v>5.4398148148148154E-7</v>
      </c>
      <c r="N890" t="s">
        <v>1597</v>
      </c>
    </row>
    <row r="891" spans="1:14">
      <c r="A891" t="s">
        <v>4517</v>
      </c>
      <c r="B891">
        <v>200</v>
      </c>
      <c r="C891" t="s">
        <v>1662</v>
      </c>
      <c r="D891" t="s">
        <v>1682</v>
      </c>
      <c r="F891" t="s">
        <v>4518</v>
      </c>
      <c r="G891" t="s">
        <v>4519</v>
      </c>
      <c r="H891">
        <v>2</v>
      </c>
      <c r="J891">
        <v>2</v>
      </c>
      <c r="M891" s="1">
        <v>1.8807870370370372E-5</v>
      </c>
      <c r="N891" t="s">
        <v>1597</v>
      </c>
    </row>
    <row r="892" spans="1:14">
      <c r="A892" t="s">
        <v>4520</v>
      </c>
      <c r="B892">
        <v>200</v>
      </c>
      <c r="C892" t="s">
        <v>1662</v>
      </c>
      <c r="D892" t="s">
        <v>1682</v>
      </c>
      <c r="F892" t="s">
        <v>4518</v>
      </c>
      <c r="G892" t="s">
        <v>4521</v>
      </c>
      <c r="H892">
        <v>2</v>
      </c>
      <c r="J892">
        <v>3</v>
      </c>
      <c r="M892" s="1">
        <v>3.5879629629629633E-7</v>
      </c>
      <c r="N892" t="s">
        <v>1597</v>
      </c>
    </row>
    <row r="893" spans="1:14">
      <c r="A893" t="s">
        <v>4522</v>
      </c>
      <c r="B893">
        <v>200</v>
      </c>
      <c r="C893" t="s">
        <v>1662</v>
      </c>
      <c r="D893" t="s">
        <v>1682</v>
      </c>
      <c r="F893" t="s">
        <v>4523</v>
      </c>
      <c r="G893" t="s">
        <v>4524</v>
      </c>
      <c r="H893">
        <v>4</v>
      </c>
      <c r="J893">
        <v>1</v>
      </c>
      <c r="M893" s="1">
        <v>1.1400462962962962E-5</v>
      </c>
      <c r="N893" t="s">
        <v>1597</v>
      </c>
    </row>
    <row r="894" spans="1:14">
      <c r="A894" t="s">
        <v>4525</v>
      </c>
      <c r="B894">
        <v>200</v>
      </c>
      <c r="C894" t="s">
        <v>1662</v>
      </c>
      <c r="D894" t="s">
        <v>1682</v>
      </c>
      <c r="F894" t="s">
        <v>4526</v>
      </c>
      <c r="G894" t="s">
        <v>4527</v>
      </c>
      <c r="H894">
        <v>4</v>
      </c>
      <c r="J894">
        <v>2</v>
      </c>
      <c r="M894" s="1">
        <v>9.3981481481481499E-6</v>
      </c>
      <c r="N894" t="s">
        <v>1597</v>
      </c>
    </row>
    <row r="895" spans="1:14">
      <c r="A895" t="s">
        <v>4528</v>
      </c>
      <c r="B895">
        <v>200</v>
      </c>
      <c r="C895" t="s">
        <v>1662</v>
      </c>
      <c r="D895" t="s">
        <v>1682</v>
      </c>
      <c r="F895" t="s">
        <v>4529</v>
      </c>
      <c r="G895" t="s">
        <v>4530</v>
      </c>
      <c r="H895">
        <v>4</v>
      </c>
      <c r="J895">
        <v>1</v>
      </c>
      <c r="M895" s="1">
        <v>2.2430555555555556E-5</v>
      </c>
      <c r="N895" t="s">
        <v>1597</v>
      </c>
    </row>
    <row r="896" spans="1:14">
      <c r="A896" t="s">
        <v>4531</v>
      </c>
      <c r="B896">
        <v>200</v>
      </c>
      <c r="C896" t="s">
        <v>1662</v>
      </c>
      <c r="D896" t="s">
        <v>1682</v>
      </c>
      <c r="F896" t="s">
        <v>4532</v>
      </c>
      <c r="G896" t="s">
        <v>4533</v>
      </c>
      <c r="H896">
        <v>4</v>
      </c>
      <c r="J896">
        <v>1</v>
      </c>
      <c r="M896" s="1">
        <v>1.3564814814814815E-5</v>
      </c>
      <c r="N896" t="s">
        <v>1597</v>
      </c>
    </row>
    <row r="897" spans="1:14">
      <c r="A897" t="s">
        <v>4534</v>
      </c>
      <c r="B897">
        <v>200</v>
      </c>
      <c r="C897" t="s">
        <v>1662</v>
      </c>
      <c r="D897" t="s">
        <v>1682</v>
      </c>
      <c r="F897" t="s">
        <v>4535</v>
      </c>
      <c r="G897" t="s">
        <v>4536</v>
      </c>
      <c r="H897">
        <v>4</v>
      </c>
      <c r="J897">
        <v>1</v>
      </c>
      <c r="M897" s="1">
        <v>7.2916666666666664E-7</v>
      </c>
      <c r="N897" t="s">
        <v>1597</v>
      </c>
    </row>
    <row r="898" spans="1:14">
      <c r="A898" t="s">
        <v>4537</v>
      </c>
      <c r="B898">
        <v>200</v>
      </c>
      <c r="C898" t="s">
        <v>1662</v>
      </c>
      <c r="D898" t="s">
        <v>1682</v>
      </c>
      <c r="F898" t="s">
        <v>4538</v>
      </c>
      <c r="G898" t="s">
        <v>4539</v>
      </c>
      <c r="H898">
        <v>4</v>
      </c>
      <c r="J898">
        <v>2</v>
      </c>
      <c r="M898" s="1">
        <v>9.0277777777777776E-7</v>
      </c>
      <c r="N898" t="s">
        <v>1597</v>
      </c>
    </row>
    <row r="899" spans="1:14">
      <c r="A899" t="s">
        <v>4540</v>
      </c>
      <c r="B899">
        <v>200</v>
      </c>
      <c r="C899" t="s">
        <v>1662</v>
      </c>
      <c r="D899" t="s">
        <v>1682</v>
      </c>
      <c r="F899" t="s">
        <v>4541</v>
      </c>
      <c r="G899" t="s">
        <v>3550</v>
      </c>
      <c r="H899">
        <v>4</v>
      </c>
      <c r="J899">
        <v>1</v>
      </c>
      <c r="M899" s="1">
        <v>1.0127314814814815E-5</v>
      </c>
      <c r="N899" t="s">
        <v>1597</v>
      </c>
    </row>
    <row r="900" spans="1:14">
      <c r="A900" t="s">
        <v>4542</v>
      </c>
      <c r="B900">
        <v>200</v>
      </c>
      <c r="C900" t="s">
        <v>1662</v>
      </c>
      <c r="D900" t="s">
        <v>1682</v>
      </c>
      <c r="F900" t="s">
        <v>4543</v>
      </c>
      <c r="G900" t="s">
        <v>3550</v>
      </c>
      <c r="H900">
        <v>4</v>
      </c>
      <c r="J900">
        <v>1</v>
      </c>
      <c r="M900" s="1">
        <v>1.03125E-5</v>
      </c>
      <c r="N900" t="s">
        <v>1597</v>
      </c>
    </row>
    <row r="901" spans="1:14">
      <c r="A901" t="s">
        <v>4544</v>
      </c>
      <c r="B901">
        <v>200</v>
      </c>
      <c r="C901" t="s">
        <v>1662</v>
      </c>
      <c r="D901" t="s">
        <v>1682</v>
      </c>
      <c r="F901" t="s">
        <v>4545</v>
      </c>
      <c r="G901" t="s">
        <v>4335</v>
      </c>
      <c r="H901">
        <v>4</v>
      </c>
      <c r="J901">
        <v>1</v>
      </c>
      <c r="M901" s="1">
        <v>7.2916666666666664E-7</v>
      </c>
      <c r="N901" t="s">
        <v>1597</v>
      </c>
    </row>
    <row r="902" spans="1:14">
      <c r="A902" t="s">
        <v>4546</v>
      </c>
      <c r="B902">
        <v>200</v>
      </c>
      <c r="C902" t="s">
        <v>1662</v>
      </c>
      <c r="D902" t="s">
        <v>1682</v>
      </c>
      <c r="F902" t="s">
        <v>4547</v>
      </c>
      <c r="G902" t="s">
        <v>3574</v>
      </c>
      <c r="H902">
        <v>4</v>
      </c>
      <c r="J902">
        <v>1</v>
      </c>
      <c r="M902" s="1">
        <v>1.03125E-5</v>
      </c>
      <c r="N902" t="s">
        <v>1597</v>
      </c>
    </row>
    <row r="903" spans="1:14">
      <c r="A903" t="s">
        <v>4548</v>
      </c>
      <c r="B903">
        <v>200</v>
      </c>
      <c r="C903" t="s">
        <v>1662</v>
      </c>
      <c r="D903" t="s">
        <v>1682</v>
      </c>
      <c r="F903" t="s">
        <v>4549</v>
      </c>
      <c r="G903" t="s">
        <v>4530</v>
      </c>
      <c r="H903">
        <v>4</v>
      </c>
      <c r="J903">
        <v>1</v>
      </c>
      <c r="M903" s="1">
        <v>2.0254629629629629E-5</v>
      </c>
      <c r="N903" t="s">
        <v>1597</v>
      </c>
    </row>
    <row r="904" spans="1:14">
      <c r="A904" t="s">
        <v>4550</v>
      </c>
      <c r="B904">
        <v>200</v>
      </c>
      <c r="C904" t="s">
        <v>1662</v>
      </c>
      <c r="D904" t="s">
        <v>1682</v>
      </c>
      <c r="F904" t="s">
        <v>4551</v>
      </c>
      <c r="G904" t="s">
        <v>4524</v>
      </c>
      <c r="H904">
        <v>4</v>
      </c>
      <c r="J904">
        <v>1</v>
      </c>
      <c r="M904" s="1">
        <v>2.5312499999999999E-5</v>
      </c>
      <c r="N904" t="s">
        <v>1597</v>
      </c>
    </row>
    <row r="905" spans="1:14">
      <c r="A905" t="s">
        <v>4552</v>
      </c>
      <c r="B905">
        <v>200</v>
      </c>
      <c r="C905" t="s">
        <v>1662</v>
      </c>
      <c r="D905" t="s">
        <v>1682</v>
      </c>
      <c r="F905" t="s">
        <v>4553</v>
      </c>
      <c r="G905" t="s">
        <v>3560</v>
      </c>
      <c r="H905">
        <v>4</v>
      </c>
      <c r="J905">
        <v>1</v>
      </c>
      <c r="M905" s="1">
        <v>9.5949074074074073E-6</v>
      </c>
      <c r="N905" t="s">
        <v>1597</v>
      </c>
    </row>
    <row r="906" spans="1:14">
      <c r="A906" t="s">
        <v>4554</v>
      </c>
      <c r="B906">
        <v>200</v>
      </c>
      <c r="C906" t="s">
        <v>1662</v>
      </c>
      <c r="D906" t="s">
        <v>1682</v>
      </c>
      <c r="F906" t="s">
        <v>4555</v>
      </c>
      <c r="H906">
        <v>3</v>
      </c>
      <c r="J906">
        <v>2</v>
      </c>
      <c r="M906" s="1">
        <v>2.7083333333333338E-6</v>
      </c>
      <c r="N906" t="s">
        <v>1597</v>
      </c>
    </row>
    <row r="907" spans="1:14">
      <c r="A907" t="s">
        <v>4556</v>
      </c>
      <c r="B907">
        <v>200</v>
      </c>
      <c r="C907" t="s">
        <v>1662</v>
      </c>
      <c r="D907" t="s">
        <v>1682</v>
      </c>
      <c r="F907" t="s">
        <v>4557</v>
      </c>
      <c r="G907" t="s">
        <v>4323</v>
      </c>
      <c r="H907">
        <v>3</v>
      </c>
      <c r="J907">
        <v>1</v>
      </c>
      <c r="K907" t="s">
        <v>232</v>
      </c>
      <c r="M907" s="1">
        <v>7.9513888888888892E-6</v>
      </c>
      <c r="N907" t="s">
        <v>1597</v>
      </c>
    </row>
    <row r="908" spans="1:14">
      <c r="A908" t="s">
        <v>4558</v>
      </c>
      <c r="B908">
        <v>200</v>
      </c>
      <c r="C908" t="s">
        <v>1662</v>
      </c>
      <c r="D908" t="s">
        <v>1682</v>
      </c>
      <c r="F908" t="s">
        <v>4559</v>
      </c>
      <c r="H908">
        <v>3</v>
      </c>
      <c r="J908">
        <v>1</v>
      </c>
      <c r="K908" t="s">
        <v>1596</v>
      </c>
      <c r="M908" s="1">
        <v>5.6018518518518513E-6</v>
      </c>
      <c r="N908" t="s">
        <v>1597</v>
      </c>
    </row>
    <row r="909" spans="1:14">
      <c r="A909" t="s">
        <v>4560</v>
      </c>
      <c r="B909">
        <v>200</v>
      </c>
      <c r="C909" t="s">
        <v>1662</v>
      </c>
      <c r="D909" t="s">
        <v>1682</v>
      </c>
      <c r="F909" t="s">
        <v>4561</v>
      </c>
      <c r="H909">
        <v>4</v>
      </c>
      <c r="J909">
        <v>1</v>
      </c>
      <c r="K909" t="s">
        <v>1596</v>
      </c>
      <c r="M909" s="1">
        <v>1.9907407407407403E-6</v>
      </c>
      <c r="N909" t="s">
        <v>1597</v>
      </c>
    </row>
    <row r="910" spans="1:14">
      <c r="A910" t="s">
        <v>4562</v>
      </c>
      <c r="B910">
        <v>200</v>
      </c>
      <c r="C910" t="s">
        <v>1662</v>
      </c>
      <c r="D910" t="s">
        <v>1682</v>
      </c>
      <c r="F910" t="s">
        <v>490</v>
      </c>
      <c r="H910">
        <v>5</v>
      </c>
      <c r="J910">
        <v>1</v>
      </c>
      <c r="K910" t="s">
        <v>2984</v>
      </c>
      <c r="M910" s="1">
        <v>1.1747685185185184E-5</v>
      </c>
      <c r="N910" t="s">
        <v>1597</v>
      </c>
    </row>
    <row r="911" spans="1:14">
      <c r="A911" t="s">
        <v>4563</v>
      </c>
      <c r="B911">
        <v>200</v>
      </c>
      <c r="C911" t="s">
        <v>1662</v>
      </c>
      <c r="D911" t="s">
        <v>1682</v>
      </c>
      <c r="F911" t="s">
        <v>4564</v>
      </c>
      <c r="H911">
        <v>2</v>
      </c>
      <c r="J911">
        <v>9</v>
      </c>
      <c r="M911" s="1">
        <v>2.1643518518518516E-6</v>
      </c>
      <c r="N911" t="s">
        <v>1597</v>
      </c>
    </row>
    <row r="912" spans="1:14">
      <c r="A912" t="s">
        <v>4565</v>
      </c>
      <c r="B912">
        <v>200</v>
      </c>
      <c r="C912" t="s">
        <v>1662</v>
      </c>
      <c r="D912" t="s">
        <v>3383</v>
      </c>
      <c r="F912" t="s">
        <v>4566</v>
      </c>
      <c r="H912">
        <v>3</v>
      </c>
      <c r="I912">
        <v>1</v>
      </c>
      <c r="J912">
        <v>1</v>
      </c>
      <c r="K912" t="s">
        <v>3384</v>
      </c>
      <c r="M912" s="1">
        <v>2.3495370370370375E-6</v>
      </c>
      <c r="N912" t="s">
        <v>1597</v>
      </c>
    </row>
    <row r="913" spans="1:14">
      <c r="A913" t="s">
        <v>4567</v>
      </c>
      <c r="B913">
        <v>12029</v>
      </c>
      <c r="C913" t="s">
        <v>3266</v>
      </c>
      <c r="F913" t="s">
        <v>2427</v>
      </c>
      <c r="H913">
        <v>3</v>
      </c>
      <c r="J913">
        <v>1</v>
      </c>
      <c r="M913" s="1">
        <v>0</v>
      </c>
      <c r="N913" t="s">
        <v>1597</v>
      </c>
    </row>
    <row r="914" spans="1:14">
      <c r="A914" t="s">
        <v>4568</v>
      </c>
      <c r="B914">
        <v>12029</v>
      </c>
      <c r="C914" t="s">
        <v>3266</v>
      </c>
      <c r="F914" t="s">
        <v>4569</v>
      </c>
      <c r="H914">
        <v>3</v>
      </c>
      <c r="J914">
        <v>1</v>
      </c>
      <c r="L914" t="s">
        <v>3268</v>
      </c>
      <c r="M914" s="1">
        <v>0</v>
      </c>
      <c r="N914" t="s">
        <v>1597</v>
      </c>
    </row>
    <row r="915" spans="1:14">
      <c r="A915" t="s">
        <v>4570</v>
      </c>
      <c r="B915">
        <v>200</v>
      </c>
      <c r="C915" t="s">
        <v>1662</v>
      </c>
      <c r="D915" t="s">
        <v>1682</v>
      </c>
      <c r="F915" t="s">
        <v>4571</v>
      </c>
      <c r="H915">
        <v>2</v>
      </c>
      <c r="J915">
        <v>1</v>
      </c>
      <c r="K915" t="s">
        <v>1596</v>
      </c>
      <c r="M915" s="1">
        <v>3.2638888888888884E-6</v>
      </c>
      <c r="N915" t="s">
        <v>1597</v>
      </c>
    </row>
    <row r="916" spans="1:14">
      <c r="A916" t="s">
        <v>4572</v>
      </c>
      <c r="B916">
        <v>200</v>
      </c>
      <c r="C916" t="s">
        <v>1662</v>
      </c>
      <c r="D916" t="s">
        <v>1682</v>
      </c>
      <c r="F916" t="s">
        <v>4573</v>
      </c>
      <c r="H916">
        <v>3</v>
      </c>
      <c r="I916">
        <v>1</v>
      </c>
      <c r="J916">
        <v>1</v>
      </c>
      <c r="K916" t="s">
        <v>1596</v>
      </c>
      <c r="M916" s="1">
        <v>3.4374999999999993E-6</v>
      </c>
      <c r="N916" t="s">
        <v>1597</v>
      </c>
    </row>
    <row r="917" spans="1:14">
      <c r="A917" t="s">
        <v>4574</v>
      </c>
      <c r="B917">
        <v>404</v>
      </c>
      <c r="C917" t="s">
        <v>1594</v>
      </c>
      <c r="F917" t="s">
        <v>490</v>
      </c>
      <c r="H917">
        <v>3</v>
      </c>
      <c r="J917">
        <v>1</v>
      </c>
      <c r="K917" t="s">
        <v>1596</v>
      </c>
      <c r="M917" s="1">
        <v>1.2662037037037039E-5</v>
      </c>
      <c r="N917" t="s">
        <v>1597</v>
      </c>
    </row>
    <row r="918" spans="1:14">
      <c r="A918" t="s">
        <v>4575</v>
      </c>
      <c r="B918">
        <v>200</v>
      </c>
      <c r="C918" t="s">
        <v>1662</v>
      </c>
      <c r="D918" t="s">
        <v>1682</v>
      </c>
      <c r="F918" t="s">
        <v>4576</v>
      </c>
      <c r="H918">
        <v>4</v>
      </c>
      <c r="I918">
        <v>1</v>
      </c>
      <c r="J918">
        <v>1</v>
      </c>
      <c r="K918" t="s">
        <v>1596</v>
      </c>
      <c r="M918" s="1">
        <v>1.6319444444444442E-6</v>
      </c>
      <c r="N918" t="s">
        <v>2987</v>
      </c>
    </row>
    <row r="919" spans="1:14">
      <c r="A919" t="s">
        <v>4577</v>
      </c>
      <c r="B919">
        <v>200</v>
      </c>
      <c r="C919" t="s">
        <v>1662</v>
      </c>
      <c r="D919" t="s">
        <v>1682</v>
      </c>
      <c r="F919" t="s">
        <v>4578</v>
      </c>
      <c r="H919">
        <v>3</v>
      </c>
      <c r="I919">
        <v>1</v>
      </c>
      <c r="J919">
        <v>2</v>
      </c>
      <c r="K919" t="s">
        <v>1596</v>
      </c>
      <c r="M919" s="1">
        <v>5.4398148148148154E-7</v>
      </c>
      <c r="N919" t="s">
        <v>2987</v>
      </c>
    </row>
    <row r="920" spans="1:14">
      <c r="A920" t="s">
        <v>4579</v>
      </c>
      <c r="B920">
        <v>200</v>
      </c>
      <c r="C920" t="s">
        <v>1662</v>
      </c>
      <c r="D920" t="s">
        <v>1682</v>
      </c>
      <c r="F920" t="s">
        <v>4580</v>
      </c>
      <c r="H920">
        <v>4</v>
      </c>
      <c r="I920">
        <v>1</v>
      </c>
      <c r="J920">
        <v>1</v>
      </c>
      <c r="K920" t="s">
        <v>1596</v>
      </c>
      <c r="M920" s="1">
        <v>1.8518518518518521E-7</v>
      </c>
      <c r="N920" t="s">
        <v>2987</v>
      </c>
    </row>
    <row r="921" spans="1:14">
      <c r="A921" t="s">
        <v>4581</v>
      </c>
      <c r="B921">
        <v>200</v>
      </c>
      <c r="C921" t="s">
        <v>1662</v>
      </c>
      <c r="D921" t="s">
        <v>1682</v>
      </c>
      <c r="F921" t="s">
        <v>4582</v>
      </c>
      <c r="H921">
        <v>3</v>
      </c>
      <c r="I921">
        <v>1</v>
      </c>
      <c r="J921">
        <v>1</v>
      </c>
      <c r="K921" t="s">
        <v>1596</v>
      </c>
      <c r="M921" s="1">
        <v>5.4398148148148154E-7</v>
      </c>
      <c r="N921" t="s">
        <v>2987</v>
      </c>
    </row>
    <row r="922" spans="1:14">
      <c r="A922" t="s">
        <v>4583</v>
      </c>
      <c r="B922">
        <v>200</v>
      </c>
      <c r="C922" t="s">
        <v>1662</v>
      </c>
      <c r="D922" t="s">
        <v>1682</v>
      </c>
      <c r="F922" t="s">
        <v>490</v>
      </c>
      <c r="H922">
        <v>4</v>
      </c>
      <c r="I922">
        <v>1</v>
      </c>
      <c r="J922">
        <v>1</v>
      </c>
      <c r="K922" t="s">
        <v>1596</v>
      </c>
      <c r="M922" s="1">
        <v>3.5879629629629633E-7</v>
      </c>
      <c r="N922" t="s">
        <v>2987</v>
      </c>
    </row>
    <row r="923" spans="1:14">
      <c r="A923" t="s">
        <v>4584</v>
      </c>
      <c r="B923">
        <v>200</v>
      </c>
      <c r="C923" t="s">
        <v>1662</v>
      </c>
      <c r="D923" t="s">
        <v>1682</v>
      </c>
      <c r="F923" t="s">
        <v>4585</v>
      </c>
      <c r="H923">
        <v>2</v>
      </c>
      <c r="I923">
        <v>1</v>
      </c>
      <c r="J923">
        <v>1</v>
      </c>
      <c r="K923" t="s">
        <v>1596</v>
      </c>
      <c r="M923" s="1">
        <v>6.1574074074074076E-6</v>
      </c>
      <c r="N923" t="s">
        <v>2987</v>
      </c>
    </row>
    <row r="924" spans="1:14">
      <c r="A924" t="s">
        <v>4586</v>
      </c>
      <c r="B924">
        <v>200</v>
      </c>
      <c r="C924" t="s">
        <v>1662</v>
      </c>
      <c r="D924" t="s">
        <v>1682</v>
      </c>
      <c r="F924" t="s">
        <v>490</v>
      </c>
      <c r="H924">
        <v>4</v>
      </c>
      <c r="J924">
        <v>1</v>
      </c>
      <c r="K924" t="s">
        <v>1596</v>
      </c>
      <c r="M924" s="1">
        <v>4.1550925925925924E-6</v>
      </c>
      <c r="N924" t="s">
        <v>1597</v>
      </c>
    </row>
    <row r="925" spans="1:14">
      <c r="A925" t="s">
        <v>4587</v>
      </c>
      <c r="B925">
        <v>200</v>
      </c>
      <c r="C925" t="s">
        <v>1662</v>
      </c>
      <c r="D925" t="s">
        <v>1682</v>
      </c>
      <c r="F925" t="s">
        <v>490</v>
      </c>
      <c r="H925">
        <v>7</v>
      </c>
      <c r="J925">
        <v>1</v>
      </c>
      <c r="K925" t="s">
        <v>1596</v>
      </c>
      <c r="M925" s="1">
        <v>3.796296296296296E-6</v>
      </c>
      <c r="N925" t="s">
        <v>1597</v>
      </c>
    </row>
    <row r="926" spans="1:14">
      <c r="A926" t="s">
        <v>4588</v>
      </c>
      <c r="B926">
        <v>200</v>
      </c>
      <c r="C926" t="s">
        <v>1662</v>
      </c>
      <c r="D926" t="s">
        <v>1682</v>
      </c>
      <c r="F926" t="s">
        <v>490</v>
      </c>
      <c r="H926">
        <v>6</v>
      </c>
      <c r="I926">
        <v>1</v>
      </c>
      <c r="J926">
        <v>1</v>
      </c>
      <c r="K926" t="s">
        <v>1596</v>
      </c>
      <c r="M926" s="1">
        <v>3.796296296296296E-6</v>
      </c>
      <c r="N926" t="s">
        <v>1597</v>
      </c>
    </row>
    <row r="927" spans="1:14">
      <c r="A927" t="s">
        <v>4589</v>
      </c>
      <c r="B927">
        <v>200</v>
      </c>
      <c r="C927" t="s">
        <v>1662</v>
      </c>
      <c r="D927" t="s">
        <v>1682</v>
      </c>
      <c r="F927" t="s">
        <v>490</v>
      </c>
      <c r="H927">
        <v>5</v>
      </c>
      <c r="I927">
        <v>1</v>
      </c>
      <c r="J927">
        <v>1</v>
      </c>
      <c r="K927" t="s">
        <v>1596</v>
      </c>
      <c r="M927" s="1">
        <v>3.4374999999999993E-6</v>
      </c>
      <c r="N927" t="s">
        <v>1597</v>
      </c>
    </row>
    <row r="928" spans="1:14">
      <c r="A928" t="s">
        <v>4590</v>
      </c>
      <c r="B928">
        <v>200</v>
      </c>
      <c r="C928" t="s">
        <v>1662</v>
      </c>
      <c r="D928" t="s">
        <v>1682</v>
      </c>
      <c r="F928" t="s">
        <v>490</v>
      </c>
      <c r="H928">
        <v>3</v>
      </c>
      <c r="J928">
        <v>1</v>
      </c>
      <c r="K928" t="s">
        <v>1596</v>
      </c>
      <c r="M928" s="1">
        <v>1.8055555555555555E-6</v>
      </c>
      <c r="N928" t="s">
        <v>1597</v>
      </c>
    </row>
    <row r="929" spans="1:14">
      <c r="A929" t="s">
        <v>4591</v>
      </c>
      <c r="B929">
        <v>200</v>
      </c>
      <c r="C929" t="s">
        <v>1662</v>
      </c>
      <c r="D929" t="s">
        <v>1682</v>
      </c>
      <c r="E929">
        <v>14793</v>
      </c>
      <c r="F929" t="s">
        <v>490</v>
      </c>
      <c r="H929">
        <v>3</v>
      </c>
      <c r="J929">
        <v>1</v>
      </c>
      <c r="M929" s="1">
        <v>1.1215277777777778E-5</v>
      </c>
      <c r="N929" t="s">
        <v>1597</v>
      </c>
    </row>
    <row r="930" spans="1:14">
      <c r="A930" t="s">
        <v>4592</v>
      </c>
      <c r="B930">
        <v>200</v>
      </c>
      <c r="C930" t="s">
        <v>1662</v>
      </c>
      <c r="D930" t="s">
        <v>1682</v>
      </c>
      <c r="F930" t="s">
        <v>490</v>
      </c>
      <c r="H930">
        <v>3</v>
      </c>
      <c r="I930">
        <v>1</v>
      </c>
      <c r="J930">
        <v>1</v>
      </c>
      <c r="M930" s="1">
        <v>3.5879629629629633E-7</v>
      </c>
      <c r="N930" t="s">
        <v>1597</v>
      </c>
    </row>
    <row r="931" spans="1:14">
      <c r="A931" t="s">
        <v>4593</v>
      </c>
      <c r="B931">
        <v>200</v>
      </c>
      <c r="C931" t="s">
        <v>1662</v>
      </c>
      <c r="D931" t="s">
        <v>1682</v>
      </c>
      <c r="E931">
        <v>172</v>
      </c>
      <c r="F931" t="s">
        <v>490</v>
      </c>
      <c r="H931">
        <v>4</v>
      </c>
      <c r="I931">
        <v>1</v>
      </c>
      <c r="J931">
        <v>1</v>
      </c>
      <c r="M931" s="1">
        <v>9.0277777777777776E-7</v>
      </c>
      <c r="N931" t="s">
        <v>1597</v>
      </c>
    </row>
    <row r="932" spans="1:14">
      <c r="A932" t="s">
        <v>4594</v>
      </c>
      <c r="B932">
        <v>404</v>
      </c>
      <c r="C932" t="s">
        <v>1594</v>
      </c>
      <c r="F932" t="s">
        <v>490</v>
      </c>
      <c r="H932">
        <v>5</v>
      </c>
      <c r="J932">
        <v>1</v>
      </c>
      <c r="M932" s="1">
        <v>5.4398148148148154E-7</v>
      </c>
      <c r="N932" t="s">
        <v>1597</v>
      </c>
    </row>
    <row r="933" spans="1:14">
      <c r="A933" t="s">
        <v>4595</v>
      </c>
      <c r="B933">
        <v>200</v>
      </c>
      <c r="C933" t="s">
        <v>1662</v>
      </c>
      <c r="D933" t="s">
        <v>1682</v>
      </c>
      <c r="F933" t="s">
        <v>490</v>
      </c>
      <c r="H933">
        <v>3</v>
      </c>
      <c r="J933">
        <v>2</v>
      </c>
      <c r="K933" t="s">
        <v>1596</v>
      </c>
      <c r="M933" s="1">
        <v>3.796296296296296E-6</v>
      </c>
      <c r="N933" t="s">
        <v>1597</v>
      </c>
    </row>
    <row r="934" spans="1:14">
      <c r="A934" t="s">
        <v>4596</v>
      </c>
      <c r="B934">
        <v>404</v>
      </c>
      <c r="C934" t="s">
        <v>1594</v>
      </c>
      <c r="F934" t="s">
        <v>4597</v>
      </c>
      <c r="H934">
        <v>4</v>
      </c>
      <c r="J934">
        <v>1</v>
      </c>
      <c r="K934" t="s">
        <v>1596</v>
      </c>
      <c r="M934" s="1">
        <v>1.4583333333333333E-6</v>
      </c>
      <c r="N934" t="s">
        <v>1597</v>
      </c>
    </row>
    <row r="935" spans="1:14">
      <c r="A935" t="s">
        <v>4598</v>
      </c>
      <c r="B935">
        <v>200</v>
      </c>
      <c r="C935" t="s">
        <v>1662</v>
      </c>
      <c r="D935" t="s">
        <v>1682</v>
      </c>
      <c r="F935" t="s">
        <v>4599</v>
      </c>
      <c r="H935">
        <v>2</v>
      </c>
      <c r="J935">
        <v>1</v>
      </c>
      <c r="K935" t="s">
        <v>1596</v>
      </c>
      <c r="M935" s="1">
        <v>4.5138888888888895E-6</v>
      </c>
      <c r="N935" t="s">
        <v>1597</v>
      </c>
    </row>
    <row r="936" spans="1:14">
      <c r="A936" t="s">
        <v>4600</v>
      </c>
      <c r="B936">
        <v>200</v>
      </c>
      <c r="C936" t="s">
        <v>1662</v>
      </c>
      <c r="D936" t="s">
        <v>1682</v>
      </c>
      <c r="F936" t="s">
        <v>4601</v>
      </c>
      <c r="H936">
        <v>2</v>
      </c>
      <c r="J936">
        <v>1</v>
      </c>
      <c r="K936" t="s">
        <v>1596</v>
      </c>
      <c r="M936" s="1">
        <v>1.6319444444444442E-6</v>
      </c>
      <c r="N936" t="s">
        <v>1597</v>
      </c>
    </row>
    <row r="937" spans="1:14">
      <c r="A937" t="s">
        <v>4602</v>
      </c>
      <c r="B937">
        <v>200</v>
      </c>
      <c r="C937" t="s">
        <v>1662</v>
      </c>
      <c r="D937" t="s">
        <v>1682</v>
      </c>
      <c r="F937" t="s">
        <v>4603</v>
      </c>
      <c r="H937">
        <v>3</v>
      </c>
      <c r="J937">
        <v>1</v>
      </c>
      <c r="K937" t="s">
        <v>1596</v>
      </c>
      <c r="M937" s="1">
        <v>2.7083333333333338E-6</v>
      </c>
      <c r="N937" t="s">
        <v>1597</v>
      </c>
    </row>
    <row r="938" spans="1:14">
      <c r="A938" t="s">
        <v>4604</v>
      </c>
      <c r="B938">
        <v>200</v>
      </c>
      <c r="C938" t="s">
        <v>1662</v>
      </c>
      <c r="D938" t="s">
        <v>1682</v>
      </c>
      <c r="F938" t="s">
        <v>490</v>
      </c>
      <c r="H938">
        <v>3</v>
      </c>
      <c r="I938">
        <v>1</v>
      </c>
      <c r="J938">
        <v>1</v>
      </c>
      <c r="K938" t="s">
        <v>1596</v>
      </c>
      <c r="M938" s="1">
        <v>1.2731481481481481E-6</v>
      </c>
      <c r="N938" t="s">
        <v>2987</v>
      </c>
    </row>
    <row r="939" spans="1:14">
      <c r="A939" t="s">
        <v>4605</v>
      </c>
      <c r="B939">
        <v>200</v>
      </c>
      <c r="C939" t="s">
        <v>1662</v>
      </c>
      <c r="D939" t="s">
        <v>1682</v>
      </c>
      <c r="F939" t="s">
        <v>2911</v>
      </c>
      <c r="H939">
        <v>3</v>
      </c>
      <c r="J939">
        <v>6</v>
      </c>
      <c r="K939" t="s">
        <v>1596</v>
      </c>
      <c r="M939" s="1">
        <v>1.4583333333333333E-6</v>
      </c>
      <c r="N939" t="s">
        <v>1597</v>
      </c>
    </row>
    <row r="940" spans="1:14">
      <c r="A940" t="s">
        <v>4606</v>
      </c>
      <c r="B940">
        <v>200</v>
      </c>
      <c r="C940" t="s">
        <v>1662</v>
      </c>
      <c r="D940" t="s">
        <v>1682</v>
      </c>
      <c r="F940" t="s">
        <v>490</v>
      </c>
      <c r="H940">
        <v>3</v>
      </c>
      <c r="I940">
        <v>1</v>
      </c>
      <c r="J940">
        <v>1</v>
      </c>
      <c r="K940" t="s">
        <v>1596</v>
      </c>
      <c r="M940" s="1">
        <v>1.0879629629629631E-6</v>
      </c>
      <c r="N940" t="s">
        <v>2987</v>
      </c>
    </row>
    <row r="941" spans="1:14">
      <c r="A941" t="s">
        <v>4607</v>
      </c>
      <c r="B941">
        <v>200</v>
      </c>
      <c r="C941" t="s">
        <v>1662</v>
      </c>
      <c r="D941" t="s">
        <v>1682</v>
      </c>
      <c r="F941" t="s">
        <v>490</v>
      </c>
      <c r="H941">
        <v>4</v>
      </c>
      <c r="I941">
        <v>1</v>
      </c>
      <c r="J941">
        <v>1</v>
      </c>
      <c r="K941" t="s">
        <v>1596</v>
      </c>
      <c r="M941" s="1">
        <v>1.0879629629629631E-6</v>
      </c>
      <c r="N941" t="s">
        <v>2987</v>
      </c>
    </row>
    <row r="942" spans="1:14">
      <c r="A942" t="s">
        <v>4608</v>
      </c>
      <c r="B942">
        <v>200</v>
      </c>
      <c r="C942" t="s">
        <v>1662</v>
      </c>
      <c r="D942" t="s">
        <v>1682</v>
      </c>
      <c r="F942" t="s">
        <v>490</v>
      </c>
      <c r="H942">
        <v>4</v>
      </c>
      <c r="I942">
        <v>1</v>
      </c>
      <c r="J942">
        <v>1</v>
      </c>
      <c r="K942" t="s">
        <v>1596</v>
      </c>
      <c r="M942" s="1">
        <v>1.2731481481481481E-6</v>
      </c>
      <c r="N942" t="s">
        <v>2987</v>
      </c>
    </row>
    <row r="943" spans="1:14">
      <c r="A943" t="s">
        <v>4609</v>
      </c>
      <c r="B943">
        <v>200</v>
      </c>
      <c r="C943" t="s">
        <v>1662</v>
      </c>
      <c r="D943" t="s">
        <v>1682</v>
      </c>
      <c r="F943" t="s">
        <v>490</v>
      </c>
      <c r="H943">
        <v>3</v>
      </c>
      <c r="I943">
        <v>1</v>
      </c>
      <c r="J943">
        <v>1</v>
      </c>
      <c r="K943" t="s">
        <v>1596</v>
      </c>
      <c r="M943" s="1">
        <v>1.0879629629629631E-6</v>
      </c>
      <c r="N943" t="s">
        <v>2987</v>
      </c>
    </row>
    <row r="944" spans="1:14">
      <c r="A944" t="s">
        <v>4610</v>
      </c>
      <c r="B944">
        <v>200</v>
      </c>
      <c r="C944" t="s">
        <v>1662</v>
      </c>
      <c r="D944" t="s">
        <v>1682</v>
      </c>
      <c r="F944" t="s">
        <v>490</v>
      </c>
      <c r="H944">
        <v>3</v>
      </c>
      <c r="I944">
        <v>1</v>
      </c>
      <c r="J944">
        <v>1</v>
      </c>
      <c r="K944" t="s">
        <v>1596</v>
      </c>
      <c r="M944" s="1">
        <v>1.0879629629629631E-6</v>
      </c>
      <c r="N944" t="s">
        <v>2987</v>
      </c>
    </row>
    <row r="945" spans="1:14">
      <c r="A945" t="s">
        <v>4611</v>
      </c>
      <c r="B945">
        <v>200</v>
      </c>
      <c r="C945" t="s">
        <v>1662</v>
      </c>
      <c r="D945" t="s">
        <v>1682</v>
      </c>
      <c r="F945" t="s">
        <v>490</v>
      </c>
      <c r="H945">
        <v>3</v>
      </c>
      <c r="I945">
        <v>1</v>
      </c>
      <c r="J945">
        <v>1</v>
      </c>
      <c r="K945" t="s">
        <v>1596</v>
      </c>
      <c r="M945" s="1">
        <v>9.1435185185185185E-7</v>
      </c>
      <c r="N945" t="s">
        <v>2987</v>
      </c>
    </row>
    <row r="946" spans="1:14">
      <c r="A946" t="s">
        <v>4612</v>
      </c>
      <c r="B946">
        <v>200</v>
      </c>
      <c r="C946" t="s">
        <v>1662</v>
      </c>
      <c r="D946" t="s">
        <v>1682</v>
      </c>
      <c r="F946" t="s">
        <v>4613</v>
      </c>
      <c r="H946">
        <v>3</v>
      </c>
      <c r="J946">
        <v>1</v>
      </c>
      <c r="K946" t="s">
        <v>1596</v>
      </c>
      <c r="M946" s="1">
        <v>1.6319444444444442E-6</v>
      </c>
      <c r="N946" t="s">
        <v>1597</v>
      </c>
    </row>
    <row r="947" spans="1:14">
      <c r="A947" t="s">
        <v>4614</v>
      </c>
      <c r="B947">
        <v>200</v>
      </c>
      <c r="C947" t="s">
        <v>1662</v>
      </c>
      <c r="D947" t="s">
        <v>1682</v>
      </c>
      <c r="F947" t="s">
        <v>490</v>
      </c>
      <c r="H947">
        <v>3</v>
      </c>
      <c r="J947">
        <v>7</v>
      </c>
      <c r="K947" t="s">
        <v>1596</v>
      </c>
      <c r="M947" s="1">
        <v>1.6203703703703705E-6</v>
      </c>
      <c r="N947" t="s">
        <v>1597</v>
      </c>
    </row>
    <row r="948" spans="1:14">
      <c r="A948" t="s">
        <v>4615</v>
      </c>
      <c r="B948">
        <v>200</v>
      </c>
      <c r="C948" t="s">
        <v>1662</v>
      </c>
      <c r="D948" t="s">
        <v>1682</v>
      </c>
      <c r="F948" t="s">
        <v>4616</v>
      </c>
      <c r="H948">
        <v>2</v>
      </c>
      <c r="J948">
        <v>1</v>
      </c>
      <c r="K948" t="s">
        <v>1596</v>
      </c>
      <c r="M948" s="1">
        <v>1.6319444444444442E-6</v>
      </c>
      <c r="N948" t="s">
        <v>1597</v>
      </c>
    </row>
    <row r="949" spans="1:14">
      <c r="A949" t="s">
        <v>4617</v>
      </c>
      <c r="B949">
        <v>200</v>
      </c>
      <c r="C949" t="s">
        <v>1662</v>
      </c>
      <c r="D949" t="s">
        <v>1682</v>
      </c>
      <c r="F949" t="s">
        <v>4618</v>
      </c>
      <c r="H949">
        <v>3</v>
      </c>
      <c r="J949">
        <v>1</v>
      </c>
      <c r="K949" t="s">
        <v>1596</v>
      </c>
      <c r="M949" s="1">
        <v>1.4467592592592592E-6</v>
      </c>
      <c r="N949" t="s">
        <v>1597</v>
      </c>
    </row>
    <row r="950" spans="1:14">
      <c r="A950" t="s">
        <v>4619</v>
      </c>
      <c r="B950">
        <v>200</v>
      </c>
      <c r="C950" t="s">
        <v>1662</v>
      </c>
      <c r="D950" t="s">
        <v>1682</v>
      </c>
      <c r="F950" t="s">
        <v>2726</v>
      </c>
      <c r="H950">
        <v>3</v>
      </c>
      <c r="J950">
        <v>1</v>
      </c>
      <c r="K950" t="s">
        <v>1596</v>
      </c>
      <c r="M950" s="1">
        <v>1.4583333333333333E-6</v>
      </c>
      <c r="N950" t="s">
        <v>1597</v>
      </c>
    </row>
    <row r="951" spans="1:14">
      <c r="A951" t="s">
        <v>4620</v>
      </c>
      <c r="B951">
        <v>200</v>
      </c>
      <c r="C951" t="s">
        <v>1662</v>
      </c>
      <c r="D951" t="s">
        <v>1682</v>
      </c>
      <c r="F951" t="s">
        <v>4621</v>
      </c>
      <c r="H951">
        <v>4</v>
      </c>
      <c r="J951">
        <v>2</v>
      </c>
      <c r="K951" t="s">
        <v>1596</v>
      </c>
      <c r="M951" s="1">
        <v>2.1759259259259261E-6</v>
      </c>
      <c r="N951" t="s">
        <v>1597</v>
      </c>
    </row>
    <row r="952" spans="1:14">
      <c r="A952" t="s">
        <v>4622</v>
      </c>
      <c r="B952">
        <v>200</v>
      </c>
      <c r="C952" t="s">
        <v>1662</v>
      </c>
      <c r="D952" t="s">
        <v>1682</v>
      </c>
      <c r="F952" t="s">
        <v>490</v>
      </c>
      <c r="H952">
        <v>3</v>
      </c>
      <c r="I952">
        <v>1</v>
      </c>
      <c r="J952">
        <v>1</v>
      </c>
      <c r="K952" t="s">
        <v>1596</v>
      </c>
      <c r="M952" s="1">
        <v>2.1643518518518516E-6</v>
      </c>
      <c r="N952" t="s">
        <v>2987</v>
      </c>
    </row>
    <row r="953" spans="1:14">
      <c r="A953" t="s">
        <v>4623</v>
      </c>
      <c r="B953">
        <v>200</v>
      </c>
      <c r="C953" t="s">
        <v>1662</v>
      </c>
      <c r="D953" t="s">
        <v>1682</v>
      </c>
      <c r="F953" t="s">
        <v>490</v>
      </c>
      <c r="H953">
        <v>3</v>
      </c>
      <c r="I953">
        <v>1</v>
      </c>
      <c r="J953">
        <v>1</v>
      </c>
      <c r="K953" t="s">
        <v>1596</v>
      </c>
      <c r="M953" s="1">
        <v>1.0879629629629631E-6</v>
      </c>
      <c r="N953" t="s">
        <v>2987</v>
      </c>
    </row>
    <row r="954" spans="1:14">
      <c r="A954" t="s">
        <v>4624</v>
      </c>
      <c r="B954">
        <v>200</v>
      </c>
      <c r="C954" t="s">
        <v>1662</v>
      </c>
      <c r="D954" t="s">
        <v>1682</v>
      </c>
      <c r="F954" t="s">
        <v>490</v>
      </c>
      <c r="H954">
        <v>3</v>
      </c>
      <c r="I954">
        <v>1</v>
      </c>
      <c r="J954">
        <v>1</v>
      </c>
      <c r="K954" t="s">
        <v>1596</v>
      </c>
      <c r="M954" s="1">
        <v>1.0879629629629631E-6</v>
      </c>
      <c r="N954" t="s">
        <v>2987</v>
      </c>
    </row>
    <row r="955" spans="1:14">
      <c r="A955" t="s">
        <v>4625</v>
      </c>
      <c r="B955">
        <v>200</v>
      </c>
      <c r="C955" t="s">
        <v>1662</v>
      </c>
      <c r="D955" t="s">
        <v>1682</v>
      </c>
      <c r="F955" t="s">
        <v>490</v>
      </c>
      <c r="H955">
        <v>3</v>
      </c>
      <c r="I955">
        <v>1</v>
      </c>
      <c r="J955">
        <v>1</v>
      </c>
      <c r="K955" t="s">
        <v>1596</v>
      </c>
      <c r="M955" s="1">
        <v>1.2731481481481481E-6</v>
      </c>
      <c r="N955" t="s">
        <v>2987</v>
      </c>
    </row>
    <row r="956" spans="1:14">
      <c r="A956" t="s">
        <v>4626</v>
      </c>
      <c r="B956">
        <v>200</v>
      </c>
      <c r="C956" t="s">
        <v>1662</v>
      </c>
      <c r="D956" t="s">
        <v>1682</v>
      </c>
      <c r="F956" t="s">
        <v>490</v>
      </c>
      <c r="H956">
        <v>3</v>
      </c>
      <c r="I956">
        <v>1</v>
      </c>
      <c r="J956">
        <v>1</v>
      </c>
      <c r="K956" t="s">
        <v>1596</v>
      </c>
      <c r="M956" s="1">
        <v>1.2615740740740742E-6</v>
      </c>
      <c r="N956" t="s">
        <v>2987</v>
      </c>
    </row>
    <row r="957" spans="1:14">
      <c r="A957" t="s">
        <v>4627</v>
      </c>
      <c r="B957">
        <v>200</v>
      </c>
      <c r="C957" t="s">
        <v>1662</v>
      </c>
      <c r="D957" t="s">
        <v>1682</v>
      </c>
      <c r="F957" t="s">
        <v>490</v>
      </c>
      <c r="H957">
        <v>4</v>
      </c>
      <c r="I957">
        <v>1</v>
      </c>
      <c r="J957">
        <v>1</v>
      </c>
      <c r="K957" t="s">
        <v>1596</v>
      </c>
      <c r="M957" s="1">
        <v>1.0879629629629631E-6</v>
      </c>
      <c r="N957" t="s">
        <v>2987</v>
      </c>
    </row>
    <row r="958" spans="1:14">
      <c r="A958" t="s">
        <v>4628</v>
      </c>
      <c r="B958">
        <v>200</v>
      </c>
      <c r="C958" t="s">
        <v>1662</v>
      </c>
      <c r="D958" t="s">
        <v>1682</v>
      </c>
      <c r="F958" t="s">
        <v>490</v>
      </c>
      <c r="H958">
        <v>5</v>
      </c>
      <c r="J958">
        <v>1</v>
      </c>
      <c r="K958" t="s">
        <v>1596</v>
      </c>
      <c r="M958" s="1">
        <v>1.6319444444444442E-6</v>
      </c>
      <c r="N958" t="s">
        <v>1597</v>
      </c>
    </row>
    <row r="959" spans="1:14">
      <c r="A959" t="s">
        <v>4629</v>
      </c>
      <c r="B959">
        <v>200</v>
      </c>
      <c r="C959" t="s">
        <v>1662</v>
      </c>
      <c r="D959" t="s">
        <v>1682</v>
      </c>
      <c r="F959" t="s">
        <v>490</v>
      </c>
      <c r="H959">
        <v>4</v>
      </c>
      <c r="I959">
        <v>1</v>
      </c>
      <c r="J959">
        <v>1</v>
      </c>
      <c r="K959" t="s">
        <v>1596</v>
      </c>
      <c r="M959" s="1">
        <v>1.2731481481481481E-6</v>
      </c>
      <c r="N959" t="s">
        <v>2987</v>
      </c>
    </row>
    <row r="960" spans="1:14">
      <c r="A960" t="s">
        <v>4630</v>
      </c>
      <c r="B960">
        <v>200</v>
      </c>
      <c r="C960" t="s">
        <v>1662</v>
      </c>
      <c r="D960" t="s">
        <v>1682</v>
      </c>
      <c r="F960" t="s">
        <v>4631</v>
      </c>
      <c r="H960">
        <v>2</v>
      </c>
      <c r="J960">
        <v>1</v>
      </c>
      <c r="K960" t="s">
        <v>1596</v>
      </c>
      <c r="M960" s="1">
        <v>1.6203703703703705E-6</v>
      </c>
      <c r="N960" t="s">
        <v>1597</v>
      </c>
    </row>
    <row r="961" spans="1:14">
      <c r="A961" t="s">
        <v>4632</v>
      </c>
      <c r="B961">
        <v>200</v>
      </c>
      <c r="C961" t="s">
        <v>1662</v>
      </c>
      <c r="D961" t="s">
        <v>1682</v>
      </c>
      <c r="F961" t="s">
        <v>490</v>
      </c>
      <c r="H961">
        <v>5</v>
      </c>
      <c r="J961">
        <v>1</v>
      </c>
      <c r="K961" t="s">
        <v>1596</v>
      </c>
      <c r="M961" s="1">
        <v>1.6319444444444442E-6</v>
      </c>
      <c r="N961" t="s">
        <v>1597</v>
      </c>
    </row>
    <row r="962" spans="1:14">
      <c r="A962" t="s">
        <v>4633</v>
      </c>
      <c r="B962">
        <v>200</v>
      </c>
      <c r="C962" t="s">
        <v>1662</v>
      </c>
      <c r="D962" t="s">
        <v>1682</v>
      </c>
      <c r="F962" t="s">
        <v>4634</v>
      </c>
      <c r="H962">
        <v>4</v>
      </c>
      <c r="J962">
        <v>3</v>
      </c>
      <c r="K962" t="s">
        <v>1596</v>
      </c>
      <c r="M962" s="1">
        <v>3.0671296296296297E-6</v>
      </c>
      <c r="N962" t="s">
        <v>1597</v>
      </c>
    </row>
    <row r="963" spans="1:14">
      <c r="A963" t="s">
        <v>4635</v>
      </c>
      <c r="B963">
        <v>200</v>
      </c>
      <c r="C963" t="s">
        <v>1662</v>
      </c>
      <c r="D963" t="s">
        <v>1682</v>
      </c>
      <c r="F963" t="s">
        <v>4636</v>
      </c>
      <c r="H963">
        <v>2</v>
      </c>
      <c r="J963">
        <v>1</v>
      </c>
      <c r="K963" t="s">
        <v>1596</v>
      </c>
      <c r="M963" s="1">
        <v>2.1643518518518516E-6</v>
      </c>
      <c r="N963" t="s">
        <v>1597</v>
      </c>
    </row>
    <row r="964" spans="1:14">
      <c r="A964" t="s">
        <v>4637</v>
      </c>
      <c r="B964">
        <v>200</v>
      </c>
      <c r="C964" t="s">
        <v>1662</v>
      </c>
      <c r="D964" t="s">
        <v>1682</v>
      </c>
      <c r="F964" t="s">
        <v>4638</v>
      </c>
      <c r="H964">
        <v>3</v>
      </c>
      <c r="J964">
        <v>1</v>
      </c>
      <c r="K964" t="s">
        <v>1596</v>
      </c>
      <c r="M964" s="1">
        <v>1.6319444444444442E-6</v>
      </c>
      <c r="N964" t="s">
        <v>1597</v>
      </c>
    </row>
    <row r="965" spans="1:14">
      <c r="A965" t="s">
        <v>4639</v>
      </c>
      <c r="B965">
        <v>200</v>
      </c>
      <c r="C965" t="s">
        <v>1662</v>
      </c>
      <c r="D965" t="s">
        <v>1682</v>
      </c>
      <c r="F965" t="s">
        <v>2726</v>
      </c>
      <c r="H965">
        <v>2</v>
      </c>
      <c r="J965">
        <v>1</v>
      </c>
      <c r="K965" t="s">
        <v>1596</v>
      </c>
      <c r="M965" s="1">
        <v>1.6203703703703705E-6</v>
      </c>
      <c r="N965" t="s">
        <v>1597</v>
      </c>
    </row>
    <row r="966" spans="1:14">
      <c r="A966" t="s">
        <v>4640</v>
      </c>
      <c r="B966">
        <v>200</v>
      </c>
      <c r="C966" t="s">
        <v>1662</v>
      </c>
      <c r="D966" t="s">
        <v>1682</v>
      </c>
      <c r="F966" t="s">
        <v>4641</v>
      </c>
      <c r="H966">
        <v>2</v>
      </c>
      <c r="J966">
        <v>1</v>
      </c>
      <c r="K966" t="s">
        <v>1596</v>
      </c>
      <c r="M966" s="1">
        <v>1.4467592592592592E-6</v>
      </c>
      <c r="N966" t="s">
        <v>1597</v>
      </c>
    </row>
    <row r="967" spans="1:14">
      <c r="A967" t="s">
        <v>4642</v>
      </c>
      <c r="B967">
        <v>200</v>
      </c>
      <c r="C967" t="s">
        <v>1662</v>
      </c>
      <c r="D967" t="s">
        <v>1682</v>
      </c>
      <c r="F967" t="s">
        <v>4643</v>
      </c>
      <c r="H967">
        <v>3</v>
      </c>
      <c r="J967">
        <v>2</v>
      </c>
      <c r="K967" t="s">
        <v>1596</v>
      </c>
      <c r="M967" s="1">
        <v>1.9907407407407403E-6</v>
      </c>
      <c r="N967" t="s">
        <v>1597</v>
      </c>
    </row>
    <row r="968" spans="1:14">
      <c r="A968" t="s">
        <v>4644</v>
      </c>
      <c r="B968">
        <v>200</v>
      </c>
      <c r="C968" t="s">
        <v>1662</v>
      </c>
      <c r="D968" t="s">
        <v>1682</v>
      </c>
      <c r="F968" t="s">
        <v>4645</v>
      </c>
      <c r="H968">
        <v>2</v>
      </c>
      <c r="J968">
        <v>2</v>
      </c>
      <c r="K968" t="s">
        <v>1596</v>
      </c>
      <c r="M968" s="1">
        <v>1.9907407407407403E-6</v>
      </c>
      <c r="N968" t="s">
        <v>1597</v>
      </c>
    </row>
    <row r="969" spans="1:14">
      <c r="A969" t="s">
        <v>4646</v>
      </c>
      <c r="B969">
        <v>200</v>
      </c>
      <c r="C969" t="s">
        <v>1662</v>
      </c>
      <c r="D969" t="s">
        <v>1682</v>
      </c>
      <c r="F969" t="s">
        <v>4647</v>
      </c>
      <c r="H969">
        <v>2</v>
      </c>
      <c r="J969">
        <v>2</v>
      </c>
      <c r="K969" t="s">
        <v>1596</v>
      </c>
      <c r="M969" s="1">
        <v>1.6319444444444442E-6</v>
      </c>
      <c r="N969" t="s">
        <v>1597</v>
      </c>
    </row>
    <row r="970" spans="1:14">
      <c r="A970" t="s">
        <v>4648</v>
      </c>
      <c r="B970">
        <v>200</v>
      </c>
      <c r="C970" t="s">
        <v>1662</v>
      </c>
      <c r="D970" t="s">
        <v>1682</v>
      </c>
      <c r="F970" t="s">
        <v>4649</v>
      </c>
      <c r="H970">
        <v>3</v>
      </c>
      <c r="J970">
        <v>1</v>
      </c>
      <c r="K970" t="s">
        <v>1596</v>
      </c>
      <c r="M970" s="1">
        <v>1.8171296296296298E-6</v>
      </c>
      <c r="N970" t="s">
        <v>1597</v>
      </c>
    </row>
    <row r="971" spans="1:14">
      <c r="A971" t="s">
        <v>4650</v>
      </c>
      <c r="B971">
        <v>200</v>
      </c>
      <c r="C971" t="s">
        <v>1662</v>
      </c>
      <c r="D971" t="s">
        <v>1682</v>
      </c>
      <c r="F971" t="s">
        <v>4651</v>
      </c>
      <c r="H971">
        <v>2</v>
      </c>
      <c r="J971">
        <v>1</v>
      </c>
      <c r="K971" t="s">
        <v>1596</v>
      </c>
      <c r="M971" s="1">
        <v>1.4467592592592592E-6</v>
      </c>
      <c r="N971" t="s">
        <v>1597</v>
      </c>
    </row>
    <row r="972" spans="1:14">
      <c r="A972" t="s">
        <v>4652</v>
      </c>
      <c r="B972">
        <v>200</v>
      </c>
      <c r="C972" t="s">
        <v>1662</v>
      </c>
      <c r="D972" t="s">
        <v>1682</v>
      </c>
      <c r="F972" t="s">
        <v>4653</v>
      </c>
      <c r="H972">
        <v>2</v>
      </c>
      <c r="J972">
        <v>2</v>
      </c>
      <c r="K972" t="s">
        <v>1596</v>
      </c>
      <c r="M972" s="1">
        <v>1.6319444444444442E-6</v>
      </c>
      <c r="N972" t="s">
        <v>1597</v>
      </c>
    </row>
    <row r="973" spans="1:14">
      <c r="A973" t="s">
        <v>4654</v>
      </c>
      <c r="B973">
        <v>200</v>
      </c>
      <c r="C973" t="s">
        <v>1662</v>
      </c>
      <c r="D973" t="s">
        <v>1682</v>
      </c>
      <c r="F973" t="s">
        <v>4655</v>
      </c>
      <c r="H973">
        <v>3</v>
      </c>
      <c r="J973">
        <v>1</v>
      </c>
      <c r="K973" t="s">
        <v>1596</v>
      </c>
      <c r="M973" s="1">
        <v>1.8171296296296298E-6</v>
      </c>
      <c r="N973" t="s">
        <v>1597</v>
      </c>
    </row>
    <row r="974" spans="1:14">
      <c r="A974" t="s">
        <v>4656</v>
      </c>
      <c r="B974">
        <v>404</v>
      </c>
      <c r="C974" t="s">
        <v>1594</v>
      </c>
      <c r="F974" t="s">
        <v>490</v>
      </c>
      <c r="H974">
        <v>6</v>
      </c>
      <c r="J974">
        <v>1</v>
      </c>
      <c r="K974" t="s">
        <v>1596</v>
      </c>
      <c r="M974" s="1">
        <v>3.6226851851851847E-6</v>
      </c>
      <c r="N974" t="s">
        <v>2987</v>
      </c>
    </row>
    <row r="975" spans="1:14">
      <c r="A975" t="s">
        <v>4657</v>
      </c>
      <c r="B975">
        <v>200</v>
      </c>
      <c r="C975" t="s">
        <v>1662</v>
      </c>
      <c r="D975" t="s">
        <v>1682</v>
      </c>
      <c r="F975" t="s">
        <v>4658</v>
      </c>
      <c r="H975">
        <v>3</v>
      </c>
      <c r="J975">
        <v>1</v>
      </c>
      <c r="K975" t="s">
        <v>1596</v>
      </c>
      <c r="M975" s="1">
        <v>1.337962962962963E-5</v>
      </c>
      <c r="N975" t="s">
        <v>1597</v>
      </c>
    </row>
    <row r="976" spans="1:14">
      <c r="A976" t="s">
        <v>4659</v>
      </c>
      <c r="B976">
        <v>200</v>
      </c>
      <c r="C976" t="s">
        <v>1662</v>
      </c>
      <c r="D976" t="s">
        <v>1682</v>
      </c>
      <c r="E976">
        <v>562</v>
      </c>
      <c r="F976" t="s">
        <v>4660</v>
      </c>
      <c r="H976">
        <v>4</v>
      </c>
      <c r="I976">
        <v>1</v>
      </c>
      <c r="J976">
        <v>1</v>
      </c>
      <c r="K976" t="s">
        <v>1596</v>
      </c>
      <c r="M976" s="1">
        <v>3.5879629629629633E-7</v>
      </c>
      <c r="N976" t="s">
        <v>1597</v>
      </c>
    </row>
    <row r="977" spans="1:14">
      <c r="A977" t="s">
        <v>4661</v>
      </c>
      <c r="B977">
        <v>200</v>
      </c>
      <c r="C977" t="s">
        <v>1662</v>
      </c>
      <c r="D977" t="s">
        <v>1682</v>
      </c>
      <c r="F977" t="s">
        <v>4662</v>
      </c>
      <c r="H977">
        <v>4</v>
      </c>
      <c r="I977">
        <v>1</v>
      </c>
      <c r="J977">
        <v>1</v>
      </c>
      <c r="K977" t="s">
        <v>1596</v>
      </c>
      <c r="M977" s="1">
        <v>5.7986111111111113E-6</v>
      </c>
      <c r="N977" t="s">
        <v>1597</v>
      </c>
    </row>
    <row r="978" spans="1:14">
      <c r="A978" t="s">
        <v>4663</v>
      </c>
      <c r="B978">
        <v>200</v>
      </c>
      <c r="C978" t="s">
        <v>1662</v>
      </c>
      <c r="D978" t="s">
        <v>1682</v>
      </c>
      <c r="F978" t="s">
        <v>2726</v>
      </c>
      <c r="H978">
        <v>5</v>
      </c>
      <c r="I978">
        <v>1</v>
      </c>
      <c r="J978">
        <v>1</v>
      </c>
      <c r="K978" t="s">
        <v>1596</v>
      </c>
      <c r="M978" s="1">
        <v>1.8055555555555555E-6</v>
      </c>
      <c r="N978" t="s">
        <v>1597</v>
      </c>
    </row>
    <row r="979" spans="1:14">
      <c r="A979" t="s">
        <v>4664</v>
      </c>
      <c r="B979">
        <v>200</v>
      </c>
      <c r="C979" t="s">
        <v>1662</v>
      </c>
      <c r="D979" t="s">
        <v>1682</v>
      </c>
      <c r="F979" t="s">
        <v>490</v>
      </c>
      <c r="H979">
        <v>5</v>
      </c>
      <c r="J979">
        <v>1</v>
      </c>
      <c r="K979" t="s">
        <v>1596</v>
      </c>
      <c r="M979" s="1">
        <v>1.1030092592592593E-5</v>
      </c>
      <c r="N979" t="s">
        <v>1597</v>
      </c>
    </row>
    <row r="980" spans="1:14">
      <c r="A980" t="s">
        <v>4665</v>
      </c>
      <c r="B980">
        <v>200</v>
      </c>
      <c r="C980" t="s">
        <v>1662</v>
      </c>
      <c r="D980" t="s">
        <v>1682</v>
      </c>
      <c r="F980" t="s">
        <v>4666</v>
      </c>
      <c r="H980">
        <v>3</v>
      </c>
      <c r="J980">
        <v>2</v>
      </c>
      <c r="K980" t="s">
        <v>1596</v>
      </c>
      <c r="M980" s="1">
        <v>3.7037037037037042E-7</v>
      </c>
      <c r="N980" t="s">
        <v>1597</v>
      </c>
    </row>
    <row r="981" spans="1:14">
      <c r="A981" t="s">
        <v>4667</v>
      </c>
      <c r="B981">
        <v>200</v>
      </c>
      <c r="C981" t="s">
        <v>1662</v>
      </c>
      <c r="D981" t="s">
        <v>1682</v>
      </c>
      <c r="F981" t="s">
        <v>4668</v>
      </c>
      <c r="H981">
        <v>4</v>
      </c>
      <c r="J981">
        <v>2</v>
      </c>
      <c r="K981" t="s">
        <v>1596</v>
      </c>
      <c r="M981" s="1">
        <v>9.0277777777777776E-7</v>
      </c>
      <c r="N981" t="s">
        <v>1597</v>
      </c>
    </row>
    <row r="982" spans="1:14">
      <c r="A982" t="s">
        <v>4669</v>
      </c>
      <c r="B982">
        <v>200</v>
      </c>
      <c r="C982" t="s">
        <v>1662</v>
      </c>
      <c r="D982" t="s">
        <v>1682</v>
      </c>
      <c r="F982" t="s">
        <v>490</v>
      </c>
      <c r="H982">
        <v>5</v>
      </c>
      <c r="J982">
        <v>1</v>
      </c>
      <c r="K982" t="s">
        <v>1596</v>
      </c>
      <c r="M982" s="1">
        <v>3.7037037037037042E-7</v>
      </c>
      <c r="N982" t="s">
        <v>1597</v>
      </c>
    </row>
    <row r="983" spans="1:14">
      <c r="A983" t="s">
        <v>4670</v>
      </c>
      <c r="B983">
        <v>200</v>
      </c>
      <c r="C983" t="s">
        <v>1662</v>
      </c>
      <c r="D983" t="s">
        <v>1682</v>
      </c>
      <c r="F983" t="s">
        <v>4671</v>
      </c>
      <c r="H983">
        <v>4</v>
      </c>
      <c r="J983">
        <v>2</v>
      </c>
      <c r="K983" t="s">
        <v>1596</v>
      </c>
      <c r="M983" s="1">
        <v>3.5879629629629633E-7</v>
      </c>
      <c r="N983" t="s">
        <v>1597</v>
      </c>
    </row>
    <row r="984" spans="1:14">
      <c r="A984" t="s">
        <v>4672</v>
      </c>
      <c r="B984">
        <v>200</v>
      </c>
      <c r="C984" t="s">
        <v>1662</v>
      </c>
      <c r="D984" t="s">
        <v>1682</v>
      </c>
      <c r="F984" t="s">
        <v>4673</v>
      </c>
      <c r="H984">
        <v>4</v>
      </c>
      <c r="J984">
        <v>1</v>
      </c>
      <c r="K984" t="s">
        <v>1596</v>
      </c>
      <c r="M984" s="1">
        <v>5.7870370370370367E-6</v>
      </c>
      <c r="N984" t="s">
        <v>1597</v>
      </c>
    </row>
    <row r="985" spans="1:14">
      <c r="A985" t="s">
        <v>4674</v>
      </c>
      <c r="B985">
        <v>200</v>
      </c>
      <c r="C985" t="s">
        <v>1662</v>
      </c>
      <c r="D985" t="s">
        <v>1682</v>
      </c>
      <c r="F985" t="s">
        <v>4675</v>
      </c>
      <c r="H985">
        <v>2</v>
      </c>
      <c r="J985">
        <v>2</v>
      </c>
      <c r="K985" t="s">
        <v>1596</v>
      </c>
      <c r="M985" s="1">
        <v>1.4467592592592592E-6</v>
      </c>
      <c r="N985" t="s">
        <v>1597</v>
      </c>
    </row>
    <row r="986" spans="1:14">
      <c r="A986" t="s">
        <v>4676</v>
      </c>
      <c r="B986">
        <v>200</v>
      </c>
      <c r="C986" t="s">
        <v>1662</v>
      </c>
      <c r="D986" t="s">
        <v>1682</v>
      </c>
      <c r="F986" t="s">
        <v>4677</v>
      </c>
      <c r="H986">
        <v>2</v>
      </c>
      <c r="J986">
        <v>1</v>
      </c>
      <c r="K986" t="s">
        <v>1596</v>
      </c>
      <c r="M986" s="1">
        <v>1.8171296296296298E-6</v>
      </c>
      <c r="N986" t="s">
        <v>1597</v>
      </c>
    </row>
    <row r="987" spans="1:14">
      <c r="A987" t="s">
        <v>4678</v>
      </c>
      <c r="B987">
        <v>200</v>
      </c>
      <c r="C987" t="s">
        <v>1662</v>
      </c>
      <c r="D987" t="s">
        <v>1682</v>
      </c>
      <c r="F987" t="s">
        <v>4679</v>
      </c>
      <c r="H987">
        <v>2</v>
      </c>
      <c r="J987">
        <v>1</v>
      </c>
      <c r="K987" t="s">
        <v>1596</v>
      </c>
      <c r="M987" s="1">
        <v>2.7199074074074075E-6</v>
      </c>
      <c r="N987" t="s">
        <v>1597</v>
      </c>
    </row>
    <row r="988" spans="1:14">
      <c r="A988" t="s">
        <v>4680</v>
      </c>
      <c r="B988">
        <v>200</v>
      </c>
      <c r="C988" t="s">
        <v>1662</v>
      </c>
      <c r="D988" t="s">
        <v>1682</v>
      </c>
      <c r="F988" t="s">
        <v>4681</v>
      </c>
      <c r="H988">
        <v>2</v>
      </c>
      <c r="J988">
        <v>2</v>
      </c>
      <c r="K988" t="s">
        <v>1596</v>
      </c>
      <c r="M988" s="1">
        <v>1.5E-5</v>
      </c>
      <c r="N988" t="s">
        <v>1597</v>
      </c>
    </row>
    <row r="989" spans="1:14">
      <c r="A989" t="s">
        <v>4682</v>
      </c>
      <c r="B989">
        <v>200</v>
      </c>
      <c r="C989" t="s">
        <v>1662</v>
      </c>
      <c r="D989" t="s">
        <v>1682</v>
      </c>
      <c r="F989" t="s">
        <v>3446</v>
      </c>
      <c r="H989">
        <v>3</v>
      </c>
      <c r="J989">
        <v>1</v>
      </c>
      <c r="K989" t="s">
        <v>2984</v>
      </c>
      <c r="M989" s="1">
        <v>5.7673611111111105E-5</v>
      </c>
      <c r="N989" t="s">
        <v>1597</v>
      </c>
    </row>
    <row r="990" spans="1:14">
      <c r="A990" t="s">
        <v>4683</v>
      </c>
      <c r="B990">
        <v>200</v>
      </c>
      <c r="C990" t="s">
        <v>1662</v>
      </c>
      <c r="D990" t="s">
        <v>1682</v>
      </c>
      <c r="F990" t="s">
        <v>4684</v>
      </c>
      <c r="H990">
        <v>4</v>
      </c>
      <c r="J990">
        <v>1</v>
      </c>
      <c r="K990" t="s">
        <v>1596</v>
      </c>
      <c r="M990" s="1">
        <v>2.7083333333333338E-6</v>
      </c>
      <c r="N990" t="s">
        <v>1597</v>
      </c>
    </row>
    <row r="991" spans="1:14">
      <c r="A991" t="s">
        <v>4685</v>
      </c>
      <c r="B991">
        <v>200</v>
      </c>
      <c r="C991" t="s">
        <v>1662</v>
      </c>
      <c r="D991" t="s">
        <v>1682</v>
      </c>
      <c r="F991" t="s">
        <v>4686</v>
      </c>
      <c r="H991">
        <v>2</v>
      </c>
      <c r="I991">
        <v>1</v>
      </c>
      <c r="J991">
        <v>2</v>
      </c>
      <c r="K991" t="s">
        <v>1596</v>
      </c>
      <c r="M991" s="1">
        <v>1.6319444444444442E-6</v>
      </c>
      <c r="N991" t="s">
        <v>2987</v>
      </c>
    </row>
    <row r="992" spans="1:14">
      <c r="A992" t="s">
        <v>4687</v>
      </c>
      <c r="B992">
        <v>200</v>
      </c>
      <c r="C992" t="s">
        <v>1662</v>
      </c>
      <c r="D992" t="s">
        <v>1682</v>
      </c>
      <c r="F992" t="s">
        <v>4688</v>
      </c>
      <c r="H992">
        <v>3</v>
      </c>
      <c r="J992">
        <v>1</v>
      </c>
      <c r="K992" t="s">
        <v>2984</v>
      </c>
      <c r="M992" s="1">
        <v>5.6134259259259258E-6</v>
      </c>
      <c r="N992" t="s">
        <v>1597</v>
      </c>
    </row>
    <row r="993" spans="1:14">
      <c r="A993" t="s">
        <v>4689</v>
      </c>
      <c r="B993">
        <v>200</v>
      </c>
      <c r="C993" t="s">
        <v>1662</v>
      </c>
      <c r="D993" t="s">
        <v>1682</v>
      </c>
      <c r="F993" t="s">
        <v>2726</v>
      </c>
      <c r="H993">
        <v>3</v>
      </c>
      <c r="J993">
        <v>1</v>
      </c>
      <c r="K993" t="s">
        <v>2984</v>
      </c>
      <c r="M993" s="1">
        <v>5.9722222222222222E-6</v>
      </c>
      <c r="N993" t="s">
        <v>1597</v>
      </c>
    </row>
    <row r="994" spans="1:14">
      <c r="A994" t="s">
        <v>4690</v>
      </c>
      <c r="B994">
        <v>200</v>
      </c>
      <c r="C994" t="s">
        <v>1662</v>
      </c>
      <c r="D994" t="s">
        <v>1682</v>
      </c>
      <c r="F994" t="s">
        <v>4691</v>
      </c>
      <c r="H994">
        <v>3</v>
      </c>
      <c r="J994">
        <v>1</v>
      </c>
      <c r="K994" t="s">
        <v>1596</v>
      </c>
      <c r="M994" s="1">
        <v>1.6319444444444442E-6</v>
      </c>
      <c r="N994" t="s">
        <v>1597</v>
      </c>
    </row>
    <row r="995" spans="1:14">
      <c r="A995" t="s">
        <v>4692</v>
      </c>
      <c r="B995">
        <v>200</v>
      </c>
      <c r="C995" t="s">
        <v>1662</v>
      </c>
      <c r="D995" t="s">
        <v>1682</v>
      </c>
      <c r="F995" t="s">
        <v>4692</v>
      </c>
      <c r="H995">
        <v>3</v>
      </c>
      <c r="J995">
        <v>1</v>
      </c>
      <c r="K995" t="s">
        <v>1596</v>
      </c>
      <c r="M995" s="1">
        <v>1.9907407407407403E-6</v>
      </c>
      <c r="N995" t="s">
        <v>1597</v>
      </c>
    </row>
    <row r="996" spans="1:14">
      <c r="A996" t="s">
        <v>4693</v>
      </c>
      <c r="B996">
        <v>200</v>
      </c>
      <c r="C996" t="s">
        <v>1662</v>
      </c>
      <c r="D996" t="s">
        <v>1682</v>
      </c>
      <c r="F996" t="s">
        <v>4694</v>
      </c>
      <c r="H996">
        <v>3</v>
      </c>
      <c r="J996">
        <v>3</v>
      </c>
      <c r="K996" t="s">
        <v>1596</v>
      </c>
      <c r="M996" s="1">
        <v>1.4583333333333333E-6</v>
      </c>
      <c r="N996" t="s">
        <v>1597</v>
      </c>
    </row>
    <row r="997" spans="1:14">
      <c r="A997" t="s">
        <v>4695</v>
      </c>
      <c r="B997">
        <v>200</v>
      </c>
      <c r="C997" t="s">
        <v>1662</v>
      </c>
      <c r="D997" t="s">
        <v>1682</v>
      </c>
      <c r="F997" t="s">
        <v>4696</v>
      </c>
      <c r="H997">
        <v>3</v>
      </c>
      <c r="J997">
        <v>1</v>
      </c>
      <c r="K997" t="s">
        <v>1596</v>
      </c>
      <c r="M997" s="1">
        <v>1.4467592592592592E-6</v>
      </c>
      <c r="N997" t="s">
        <v>1597</v>
      </c>
    </row>
    <row r="998" spans="1:14">
      <c r="A998" t="s">
        <v>4697</v>
      </c>
      <c r="B998">
        <v>200</v>
      </c>
      <c r="C998" t="s">
        <v>1662</v>
      </c>
      <c r="D998" t="s">
        <v>1682</v>
      </c>
      <c r="F998" t="s">
        <v>4698</v>
      </c>
      <c r="G998" t="s">
        <v>4699</v>
      </c>
      <c r="H998">
        <v>3</v>
      </c>
      <c r="J998">
        <v>1</v>
      </c>
      <c r="K998" t="s">
        <v>2984</v>
      </c>
      <c r="M998" s="1">
        <v>2.7083333333333338E-6</v>
      </c>
      <c r="N998" t="s">
        <v>1597</v>
      </c>
    </row>
    <row r="999" spans="1:14">
      <c r="A999" t="s">
        <v>4700</v>
      </c>
      <c r="B999">
        <v>200</v>
      </c>
      <c r="C999" t="s">
        <v>1662</v>
      </c>
      <c r="D999" t="s">
        <v>1682</v>
      </c>
      <c r="E999">
        <v>238149</v>
      </c>
      <c r="F999" t="s">
        <v>4701</v>
      </c>
      <c r="H999">
        <v>4</v>
      </c>
      <c r="J999">
        <v>1</v>
      </c>
      <c r="K999" t="s">
        <v>2945</v>
      </c>
      <c r="M999" s="1">
        <v>3.9814814814814806E-6</v>
      </c>
      <c r="N999" t="s">
        <v>1597</v>
      </c>
    </row>
    <row r="1000" spans="1:14">
      <c r="A1000" t="s">
        <v>4702</v>
      </c>
      <c r="B1000">
        <v>12029</v>
      </c>
      <c r="C1000" t="s">
        <v>3266</v>
      </c>
      <c r="F1000" t="s">
        <v>4703</v>
      </c>
      <c r="H1000">
        <v>4</v>
      </c>
      <c r="J1000">
        <v>1</v>
      </c>
      <c r="L1000" t="s">
        <v>3268</v>
      </c>
      <c r="M1000" s="1">
        <v>0</v>
      </c>
      <c r="N1000" t="s">
        <v>1597</v>
      </c>
    </row>
    <row r="1001" spans="1:14">
      <c r="A1001" t="s">
        <v>4704</v>
      </c>
      <c r="B1001">
        <v>200</v>
      </c>
      <c r="C1001" t="s">
        <v>1662</v>
      </c>
      <c r="D1001" t="s">
        <v>1682</v>
      </c>
      <c r="F1001" t="s">
        <v>4705</v>
      </c>
      <c r="H1001">
        <v>3</v>
      </c>
      <c r="J1001">
        <v>1</v>
      </c>
      <c r="K1001" t="s">
        <v>4391</v>
      </c>
      <c r="M1001" s="1">
        <v>1.5381944444444445E-5</v>
      </c>
      <c r="N1001" t="s">
        <v>1597</v>
      </c>
    </row>
    <row r="1002" spans="1:14">
      <c r="A1002" t="s">
        <v>4706</v>
      </c>
      <c r="B1002">
        <v>200</v>
      </c>
      <c r="C1002" t="s">
        <v>1662</v>
      </c>
      <c r="F1002" t="s">
        <v>4707</v>
      </c>
      <c r="H1002">
        <v>2</v>
      </c>
      <c r="I1002">
        <v>1</v>
      </c>
      <c r="J1002">
        <v>1</v>
      </c>
      <c r="M1002" s="1">
        <v>5.4398148148148154E-7</v>
      </c>
      <c r="N1002" t="s">
        <v>1597</v>
      </c>
    </row>
    <row r="1003" spans="1:14">
      <c r="A1003" t="s">
        <v>4708</v>
      </c>
      <c r="B1003">
        <v>200</v>
      </c>
      <c r="C1003" t="s">
        <v>1662</v>
      </c>
      <c r="F1003" t="s">
        <v>490</v>
      </c>
      <c r="H1003">
        <v>3</v>
      </c>
      <c r="I1003">
        <v>1</v>
      </c>
      <c r="J1003">
        <v>1</v>
      </c>
      <c r="M1003" s="1">
        <v>3.5879629629629633E-7</v>
      </c>
      <c r="N1003" t="s">
        <v>1597</v>
      </c>
    </row>
    <row r="1004" spans="1:14">
      <c r="A1004" t="s">
        <v>4709</v>
      </c>
      <c r="B1004">
        <v>200</v>
      </c>
      <c r="C1004" t="s">
        <v>1662</v>
      </c>
      <c r="F1004" t="s">
        <v>490</v>
      </c>
      <c r="H1004">
        <v>4</v>
      </c>
      <c r="I1004">
        <v>1</v>
      </c>
      <c r="J1004">
        <v>1</v>
      </c>
      <c r="M1004" s="1">
        <v>3.5879629629629633E-7</v>
      </c>
      <c r="N1004" t="s">
        <v>1597</v>
      </c>
    </row>
    <row r="1005" spans="1:14">
      <c r="A1005" t="s">
        <v>4710</v>
      </c>
      <c r="B1005">
        <v>200</v>
      </c>
      <c r="C1005" t="s">
        <v>1662</v>
      </c>
      <c r="F1005" t="s">
        <v>490</v>
      </c>
      <c r="H1005">
        <v>4</v>
      </c>
      <c r="I1005">
        <v>1</v>
      </c>
      <c r="J1005">
        <v>1</v>
      </c>
      <c r="M1005" s="1">
        <v>5.4398148148148154E-7</v>
      </c>
      <c r="N1005" t="s">
        <v>1597</v>
      </c>
    </row>
    <row r="1006" spans="1:14">
      <c r="A1006" t="s">
        <v>4711</v>
      </c>
      <c r="B1006">
        <v>200</v>
      </c>
      <c r="C1006" t="s">
        <v>1662</v>
      </c>
      <c r="F1006" t="s">
        <v>490</v>
      </c>
      <c r="H1006">
        <v>4</v>
      </c>
      <c r="I1006">
        <v>1</v>
      </c>
      <c r="J1006">
        <v>1</v>
      </c>
      <c r="M1006" s="1">
        <v>5.4398148148148154E-7</v>
      </c>
      <c r="N1006" t="s">
        <v>1597</v>
      </c>
    </row>
    <row r="1007" spans="1:14">
      <c r="A1007" t="s">
        <v>4712</v>
      </c>
      <c r="B1007">
        <v>200</v>
      </c>
      <c r="C1007" t="s">
        <v>1662</v>
      </c>
      <c r="F1007" t="s">
        <v>490</v>
      </c>
      <c r="H1007">
        <v>4</v>
      </c>
      <c r="I1007">
        <v>1</v>
      </c>
      <c r="J1007">
        <v>1</v>
      </c>
      <c r="M1007" s="1">
        <v>5.4398148148148154E-7</v>
      </c>
      <c r="N1007" t="s">
        <v>1597</v>
      </c>
    </row>
    <row r="1008" spans="1:14">
      <c r="A1008" t="s">
        <v>4713</v>
      </c>
      <c r="B1008">
        <v>200</v>
      </c>
      <c r="C1008" t="s">
        <v>1662</v>
      </c>
      <c r="F1008" t="s">
        <v>490</v>
      </c>
      <c r="H1008">
        <v>4</v>
      </c>
      <c r="I1008">
        <v>1</v>
      </c>
      <c r="J1008">
        <v>1</v>
      </c>
      <c r="M1008" s="1">
        <v>5.4398148148148154E-7</v>
      </c>
      <c r="N1008" t="s">
        <v>1597</v>
      </c>
    </row>
    <row r="1009" spans="1:14">
      <c r="A1009" t="s">
        <v>4714</v>
      </c>
      <c r="B1009">
        <v>200</v>
      </c>
      <c r="C1009" t="s">
        <v>1662</v>
      </c>
      <c r="F1009" t="s">
        <v>490</v>
      </c>
      <c r="H1009">
        <v>4</v>
      </c>
      <c r="I1009">
        <v>1</v>
      </c>
      <c r="J1009">
        <v>1</v>
      </c>
      <c r="M1009" s="1">
        <v>1.0879629629629631E-6</v>
      </c>
      <c r="N1009" t="s">
        <v>1597</v>
      </c>
    </row>
    <row r="1010" spans="1:14">
      <c r="A1010" t="s">
        <v>4715</v>
      </c>
      <c r="B1010">
        <v>200</v>
      </c>
      <c r="C1010" t="s">
        <v>1662</v>
      </c>
      <c r="F1010" t="s">
        <v>490</v>
      </c>
      <c r="H1010">
        <v>3</v>
      </c>
      <c r="I1010">
        <v>1</v>
      </c>
      <c r="J1010">
        <v>1</v>
      </c>
      <c r="M1010" s="1">
        <v>5.4398148148148154E-7</v>
      </c>
      <c r="N1010" t="s">
        <v>1597</v>
      </c>
    </row>
    <row r="1011" spans="1:14">
      <c r="A1011" t="s">
        <v>4716</v>
      </c>
      <c r="B1011">
        <v>200</v>
      </c>
      <c r="C1011" t="s">
        <v>1662</v>
      </c>
      <c r="F1011" t="s">
        <v>490</v>
      </c>
      <c r="H1011">
        <v>4</v>
      </c>
      <c r="I1011">
        <v>1</v>
      </c>
      <c r="J1011">
        <v>1</v>
      </c>
      <c r="M1011" s="1">
        <v>5.4398148148148154E-7</v>
      </c>
      <c r="N1011" t="s">
        <v>1597</v>
      </c>
    </row>
    <row r="1012" spans="1:14">
      <c r="A1012" t="s">
        <v>4717</v>
      </c>
      <c r="B1012">
        <v>200</v>
      </c>
      <c r="C1012" t="s">
        <v>1662</v>
      </c>
      <c r="F1012" t="s">
        <v>490</v>
      </c>
      <c r="H1012">
        <v>4</v>
      </c>
      <c r="I1012">
        <v>1</v>
      </c>
      <c r="J1012">
        <v>1</v>
      </c>
      <c r="M1012" s="1">
        <v>3.7037037037037042E-7</v>
      </c>
      <c r="N1012" t="s">
        <v>1597</v>
      </c>
    </row>
    <row r="1013" spans="1:14">
      <c r="A1013" t="s">
        <v>4718</v>
      </c>
      <c r="B1013">
        <v>200</v>
      </c>
      <c r="C1013" t="s">
        <v>1662</v>
      </c>
      <c r="F1013" t="s">
        <v>490</v>
      </c>
      <c r="H1013">
        <v>4</v>
      </c>
      <c r="I1013">
        <v>1</v>
      </c>
      <c r="J1013">
        <v>1</v>
      </c>
      <c r="M1013" s="1">
        <v>5.4398148148148154E-7</v>
      </c>
      <c r="N1013" t="s">
        <v>1597</v>
      </c>
    </row>
    <row r="1014" spans="1:14">
      <c r="A1014" t="s">
        <v>4719</v>
      </c>
      <c r="B1014">
        <v>200</v>
      </c>
      <c r="C1014" t="s">
        <v>1662</v>
      </c>
      <c r="F1014" t="s">
        <v>490</v>
      </c>
      <c r="H1014">
        <v>4</v>
      </c>
      <c r="I1014">
        <v>1</v>
      </c>
      <c r="J1014">
        <v>1</v>
      </c>
      <c r="M1014" s="1">
        <v>5.4398148148148154E-7</v>
      </c>
      <c r="N1014" t="s">
        <v>1597</v>
      </c>
    </row>
    <row r="1015" spans="1:14">
      <c r="A1015" t="s">
        <v>4720</v>
      </c>
      <c r="B1015">
        <v>200</v>
      </c>
      <c r="C1015" t="s">
        <v>1662</v>
      </c>
      <c r="F1015" t="s">
        <v>4721</v>
      </c>
      <c r="H1015">
        <v>3</v>
      </c>
      <c r="I1015">
        <v>1</v>
      </c>
      <c r="J1015">
        <v>1</v>
      </c>
      <c r="M1015" s="1">
        <v>5.4398148148148154E-7</v>
      </c>
      <c r="N1015" t="s">
        <v>1597</v>
      </c>
    </row>
    <row r="1016" spans="1:14">
      <c r="A1016" t="s">
        <v>4722</v>
      </c>
      <c r="B1016">
        <v>200</v>
      </c>
      <c r="C1016" t="s">
        <v>1662</v>
      </c>
      <c r="F1016" t="s">
        <v>4723</v>
      </c>
      <c r="H1016">
        <v>3</v>
      </c>
      <c r="I1016">
        <v>1</v>
      </c>
      <c r="J1016">
        <v>1</v>
      </c>
      <c r="M1016" s="1">
        <v>3.9699074074074069E-6</v>
      </c>
      <c r="N1016" t="s">
        <v>1597</v>
      </c>
    </row>
    <row r="1017" spans="1:14">
      <c r="A1017" t="s">
        <v>4724</v>
      </c>
      <c r="B1017">
        <v>200</v>
      </c>
      <c r="C1017" t="s">
        <v>1662</v>
      </c>
      <c r="F1017" t="s">
        <v>4725</v>
      </c>
      <c r="H1017">
        <v>3</v>
      </c>
      <c r="I1017">
        <v>1</v>
      </c>
      <c r="J1017">
        <v>2</v>
      </c>
      <c r="M1017" s="1">
        <v>5.3240740740740745E-7</v>
      </c>
      <c r="N1017" t="s">
        <v>1597</v>
      </c>
    </row>
    <row r="1018" spans="1:14">
      <c r="A1018" t="s">
        <v>4726</v>
      </c>
      <c r="B1018">
        <v>200</v>
      </c>
      <c r="C1018" t="s">
        <v>1662</v>
      </c>
      <c r="F1018" t="s">
        <v>4727</v>
      </c>
      <c r="H1018">
        <v>3</v>
      </c>
      <c r="I1018">
        <v>1</v>
      </c>
      <c r="J1018">
        <v>1</v>
      </c>
      <c r="M1018" s="1">
        <v>5.4398148148148154E-7</v>
      </c>
      <c r="N1018" t="s">
        <v>1597</v>
      </c>
    </row>
    <row r="1019" spans="1:14">
      <c r="A1019" t="s">
        <v>4728</v>
      </c>
      <c r="B1019">
        <v>200</v>
      </c>
      <c r="C1019" t="s">
        <v>1662</v>
      </c>
      <c r="F1019" t="s">
        <v>4729</v>
      </c>
      <c r="H1019">
        <v>3</v>
      </c>
      <c r="I1019">
        <v>1</v>
      </c>
      <c r="J1019">
        <v>1</v>
      </c>
      <c r="M1019" s="1">
        <v>5.4398148148148154E-7</v>
      </c>
      <c r="N1019" t="s">
        <v>1597</v>
      </c>
    </row>
    <row r="1020" spans="1:14">
      <c r="A1020" t="s">
        <v>4730</v>
      </c>
      <c r="B1020">
        <v>200</v>
      </c>
      <c r="C1020" t="s">
        <v>1662</v>
      </c>
      <c r="F1020" t="s">
        <v>4731</v>
      </c>
      <c r="H1020">
        <v>3</v>
      </c>
      <c r="I1020">
        <v>1</v>
      </c>
      <c r="J1020">
        <v>1</v>
      </c>
      <c r="M1020" s="1">
        <v>5.3240740740740745E-7</v>
      </c>
      <c r="N1020" t="s">
        <v>1597</v>
      </c>
    </row>
    <row r="1021" spans="1:14">
      <c r="A1021" t="s">
        <v>4732</v>
      </c>
      <c r="B1021">
        <v>200</v>
      </c>
      <c r="C1021" t="s">
        <v>1662</v>
      </c>
      <c r="F1021" t="s">
        <v>4733</v>
      </c>
      <c r="H1021">
        <v>2</v>
      </c>
      <c r="I1021">
        <v>1</v>
      </c>
      <c r="J1021">
        <v>1</v>
      </c>
      <c r="M1021" s="1">
        <v>5.4398148148148154E-7</v>
      </c>
      <c r="N1021" t="s">
        <v>1597</v>
      </c>
    </row>
    <row r="1022" spans="1:14">
      <c r="A1022" t="s">
        <v>4734</v>
      </c>
      <c r="B1022">
        <v>200</v>
      </c>
      <c r="C1022" t="s">
        <v>1662</v>
      </c>
      <c r="F1022" t="s">
        <v>4735</v>
      </c>
      <c r="H1022">
        <v>3</v>
      </c>
      <c r="I1022">
        <v>1</v>
      </c>
      <c r="J1022">
        <v>1</v>
      </c>
      <c r="M1022" s="1">
        <v>7.1759259259259266E-7</v>
      </c>
      <c r="N1022" t="s">
        <v>1597</v>
      </c>
    </row>
    <row r="1023" spans="1:14">
      <c r="A1023" t="s">
        <v>4736</v>
      </c>
      <c r="B1023">
        <v>200</v>
      </c>
      <c r="C1023" t="s">
        <v>1662</v>
      </c>
      <c r="F1023" t="s">
        <v>4737</v>
      </c>
      <c r="H1023">
        <v>3</v>
      </c>
      <c r="I1023">
        <v>1</v>
      </c>
      <c r="J1023">
        <v>1</v>
      </c>
      <c r="M1023" s="1">
        <v>5.4398148148148154E-7</v>
      </c>
      <c r="N1023" t="s">
        <v>1597</v>
      </c>
    </row>
    <row r="1024" spans="1:14">
      <c r="A1024" t="s">
        <v>4738</v>
      </c>
      <c r="B1024">
        <v>200</v>
      </c>
      <c r="C1024" t="s">
        <v>1662</v>
      </c>
      <c r="F1024" t="s">
        <v>4739</v>
      </c>
      <c r="H1024">
        <v>3</v>
      </c>
      <c r="I1024">
        <v>1</v>
      </c>
      <c r="J1024">
        <v>1</v>
      </c>
      <c r="M1024" s="1">
        <v>5.3240740740740745E-7</v>
      </c>
      <c r="N1024" t="s">
        <v>1597</v>
      </c>
    </row>
    <row r="1025" spans="1:14">
      <c r="A1025" t="s">
        <v>4740</v>
      </c>
      <c r="B1025">
        <v>200</v>
      </c>
      <c r="C1025" t="s">
        <v>1662</v>
      </c>
      <c r="F1025" t="s">
        <v>4741</v>
      </c>
      <c r="H1025">
        <v>3</v>
      </c>
      <c r="I1025">
        <v>1</v>
      </c>
      <c r="J1025">
        <v>1</v>
      </c>
      <c r="M1025" s="1">
        <v>5.4398148148148154E-7</v>
      </c>
      <c r="N1025" t="s">
        <v>1597</v>
      </c>
    </row>
    <row r="1026" spans="1:14">
      <c r="A1026" t="s">
        <v>4742</v>
      </c>
      <c r="B1026">
        <v>200</v>
      </c>
      <c r="C1026" t="s">
        <v>1662</v>
      </c>
      <c r="D1026" t="s">
        <v>1682</v>
      </c>
      <c r="E1026">
        <v>35564</v>
      </c>
      <c r="F1026" t="s">
        <v>4743</v>
      </c>
      <c r="G1026" t="s">
        <v>4744</v>
      </c>
      <c r="H1026">
        <v>3</v>
      </c>
      <c r="J1026">
        <v>1</v>
      </c>
      <c r="K1026" t="s">
        <v>3728</v>
      </c>
      <c r="M1026" s="1">
        <v>3.7037037037037042E-7</v>
      </c>
      <c r="N1026" t="s">
        <v>1597</v>
      </c>
    </row>
    <row r="1027" spans="1:14">
      <c r="A1027" t="s">
        <v>4745</v>
      </c>
      <c r="B1027">
        <v>200</v>
      </c>
      <c r="C1027" t="s">
        <v>1662</v>
      </c>
      <c r="D1027" t="s">
        <v>1682</v>
      </c>
      <c r="E1027">
        <v>33917</v>
      </c>
      <c r="F1027" t="s">
        <v>4746</v>
      </c>
      <c r="G1027" t="s">
        <v>4302</v>
      </c>
      <c r="H1027">
        <v>3</v>
      </c>
      <c r="J1027">
        <v>1</v>
      </c>
      <c r="K1027" t="s">
        <v>3728</v>
      </c>
      <c r="M1027" s="1">
        <v>2.3495370370370375E-6</v>
      </c>
      <c r="N1027" t="s">
        <v>1597</v>
      </c>
    </row>
    <row r="1028" spans="1:14">
      <c r="A1028" t="s">
        <v>4747</v>
      </c>
      <c r="B1028">
        <v>200</v>
      </c>
      <c r="C1028" t="s">
        <v>1662</v>
      </c>
      <c r="D1028" t="s">
        <v>1682</v>
      </c>
      <c r="E1028">
        <v>19052</v>
      </c>
      <c r="F1028" t="s">
        <v>4748</v>
      </c>
      <c r="G1028" t="s">
        <v>4749</v>
      </c>
      <c r="H1028">
        <v>4</v>
      </c>
      <c r="J1028">
        <v>1</v>
      </c>
      <c r="K1028" t="s">
        <v>3526</v>
      </c>
      <c r="M1028" s="1">
        <v>6.7013888888888876E-6</v>
      </c>
      <c r="N1028" t="s">
        <v>1597</v>
      </c>
    </row>
    <row r="1029" spans="1:14">
      <c r="A1029" t="s">
        <v>4750</v>
      </c>
      <c r="B1029">
        <v>200</v>
      </c>
      <c r="C1029" t="s">
        <v>1662</v>
      </c>
      <c r="D1029" t="s">
        <v>1682</v>
      </c>
      <c r="F1029" t="s">
        <v>4751</v>
      </c>
      <c r="H1029">
        <v>4</v>
      </c>
      <c r="J1029">
        <v>1</v>
      </c>
      <c r="K1029" t="s">
        <v>1596</v>
      </c>
      <c r="M1029" s="1">
        <v>2.7083333333333338E-6</v>
      </c>
      <c r="N1029" t="s">
        <v>1597</v>
      </c>
    </row>
    <row r="1030" spans="1:14">
      <c r="A1030" t="s">
        <v>4752</v>
      </c>
      <c r="B1030">
        <v>200</v>
      </c>
      <c r="C1030" t="s">
        <v>1662</v>
      </c>
      <c r="D1030" t="s">
        <v>1682</v>
      </c>
      <c r="F1030" t="s">
        <v>4752</v>
      </c>
      <c r="H1030">
        <v>3</v>
      </c>
      <c r="J1030">
        <v>1</v>
      </c>
      <c r="K1030" t="s">
        <v>1596</v>
      </c>
      <c r="M1030" s="1">
        <v>2.1759259259259261E-6</v>
      </c>
      <c r="N1030" t="s">
        <v>1597</v>
      </c>
    </row>
    <row r="1031" spans="1:14">
      <c r="A1031" t="s">
        <v>4753</v>
      </c>
      <c r="B1031">
        <v>200</v>
      </c>
      <c r="C1031" t="s">
        <v>1662</v>
      </c>
      <c r="D1031" t="s">
        <v>2719</v>
      </c>
      <c r="E1031">
        <v>371267</v>
      </c>
      <c r="F1031" t="s">
        <v>2726</v>
      </c>
      <c r="G1031" t="s">
        <v>4754</v>
      </c>
      <c r="H1031">
        <v>3</v>
      </c>
      <c r="J1031">
        <v>1</v>
      </c>
      <c r="K1031" t="s">
        <v>1596</v>
      </c>
      <c r="M1031" s="1">
        <v>1.2615740740740742E-6</v>
      </c>
      <c r="N1031" t="s">
        <v>1597</v>
      </c>
    </row>
    <row r="1032" spans="1:14">
      <c r="A1032" t="s">
        <v>4755</v>
      </c>
      <c r="B1032">
        <v>200</v>
      </c>
      <c r="C1032" t="s">
        <v>1662</v>
      </c>
      <c r="D1032" t="s">
        <v>1682</v>
      </c>
      <c r="F1032" t="s">
        <v>490</v>
      </c>
      <c r="H1032">
        <v>4</v>
      </c>
      <c r="I1032">
        <v>1</v>
      </c>
      <c r="J1032">
        <v>1</v>
      </c>
      <c r="K1032" t="s">
        <v>1596</v>
      </c>
      <c r="M1032" s="1">
        <v>1.2731481481481481E-6</v>
      </c>
      <c r="N1032" t="s">
        <v>2987</v>
      </c>
    </row>
    <row r="1033" spans="1:14">
      <c r="A1033" t="s">
        <v>4756</v>
      </c>
      <c r="B1033">
        <v>200</v>
      </c>
      <c r="C1033" t="s">
        <v>1662</v>
      </c>
      <c r="D1033" t="s">
        <v>1682</v>
      </c>
      <c r="F1033" t="s">
        <v>490</v>
      </c>
      <c r="H1033">
        <v>5</v>
      </c>
      <c r="I1033">
        <v>1</v>
      </c>
      <c r="J1033">
        <v>1</v>
      </c>
      <c r="K1033" t="s">
        <v>1596</v>
      </c>
      <c r="M1033" s="1">
        <v>1.0879629629629631E-6</v>
      </c>
      <c r="N1033" t="s">
        <v>2987</v>
      </c>
    </row>
    <row r="1034" spans="1:14">
      <c r="A1034" t="s">
        <v>4757</v>
      </c>
      <c r="B1034">
        <v>404</v>
      </c>
      <c r="C1034" t="s">
        <v>1594</v>
      </c>
      <c r="F1034" t="s">
        <v>4758</v>
      </c>
      <c r="H1034">
        <v>3</v>
      </c>
      <c r="J1034">
        <v>1</v>
      </c>
      <c r="K1034" t="s">
        <v>1596</v>
      </c>
      <c r="M1034" s="1">
        <v>2.534722222222222E-6</v>
      </c>
      <c r="N1034" t="s">
        <v>1597</v>
      </c>
    </row>
    <row r="1035" spans="1:14">
      <c r="A1035" t="s">
        <v>4759</v>
      </c>
      <c r="B1035">
        <v>200</v>
      </c>
      <c r="C1035" t="s">
        <v>1662</v>
      </c>
      <c r="D1035" t="s">
        <v>1682</v>
      </c>
      <c r="F1035" t="s">
        <v>490</v>
      </c>
      <c r="H1035">
        <v>5</v>
      </c>
      <c r="I1035">
        <v>1</v>
      </c>
      <c r="J1035">
        <v>1</v>
      </c>
      <c r="K1035" t="s">
        <v>1596</v>
      </c>
      <c r="M1035" s="1">
        <v>1.2615740740740742E-6</v>
      </c>
      <c r="N1035" t="s">
        <v>2987</v>
      </c>
    </row>
    <row r="1036" spans="1:14">
      <c r="A1036" t="s">
        <v>4760</v>
      </c>
      <c r="B1036">
        <v>200</v>
      </c>
      <c r="C1036" t="s">
        <v>1662</v>
      </c>
      <c r="D1036" t="s">
        <v>1682</v>
      </c>
      <c r="F1036" t="s">
        <v>490</v>
      </c>
      <c r="G1036" t="s">
        <v>4761</v>
      </c>
      <c r="H1036">
        <v>6</v>
      </c>
      <c r="J1036">
        <v>1</v>
      </c>
      <c r="K1036" t="s">
        <v>1596</v>
      </c>
      <c r="M1036" s="1">
        <v>1.2615740740740742E-6</v>
      </c>
      <c r="N1036" t="s">
        <v>1597</v>
      </c>
    </row>
    <row r="1037" spans="1:14">
      <c r="A1037" t="s">
        <v>4762</v>
      </c>
      <c r="B1037">
        <v>200</v>
      </c>
      <c r="C1037" t="s">
        <v>1662</v>
      </c>
      <c r="D1037" t="s">
        <v>1682</v>
      </c>
      <c r="F1037" t="s">
        <v>490</v>
      </c>
      <c r="G1037" t="s">
        <v>4763</v>
      </c>
      <c r="H1037">
        <v>7</v>
      </c>
      <c r="J1037">
        <v>1</v>
      </c>
      <c r="K1037" t="s">
        <v>1596</v>
      </c>
      <c r="M1037" s="1">
        <v>2.534722222222222E-6</v>
      </c>
      <c r="N1037" t="s">
        <v>1597</v>
      </c>
    </row>
    <row r="1038" spans="1:14">
      <c r="A1038" t="s">
        <v>4764</v>
      </c>
      <c r="B1038">
        <v>200</v>
      </c>
      <c r="C1038" t="s">
        <v>1662</v>
      </c>
      <c r="D1038" t="s">
        <v>1682</v>
      </c>
      <c r="F1038" t="s">
        <v>490</v>
      </c>
      <c r="H1038">
        <v>6</v>
      </c>
      <c r="I1038">
        <v>1</v>
      </c>
      <c r="J1038">
        <v>1</v>
      </c>
      <c r="K1038" t="s">
        <v>1596</v>
      </c>
      <c r="M1038" s="1">
        <v>1.0879629629629631E-6</v>
      </c>
      <c r="N1038" t="s">
        <v>2987</v>
      </c>
    </row>
    <row r="1039" spans="1:14">
      <c r="A1039" t="s">
        <v>4765</v>
      </c>
      <c r="B1039">
        <v>200</v>
      </c>
      <c r="C1039" t="s">
        <v>1662</v>
      </c>
      <c r="D1039" t="s">
        <v>1682</v>
      </c>
      <c r="F1039" t="s">
        <v>4766</v>
      </c>
      <c r="H1039">
        <v>3</v>
      </c>
      <c r="J1039">
        <v>2</v>
      </c>
      <c r="K1039" t="s">
        <v>1596</v>
      </c>
      <c r="M1039" s="1">
        <v>9.9421296296296308E-6</v>
      </c>
      <c r="N1039" t="s">
        <v>1597</v>
      </c>
    </row>
    <row r="1040" spans="1:14">
      <c r="A1040" t="s">
        <v>4767</v>
      </c>
      <c r="B1040">
        <v>200</v>
      </c>
      <c r="C1040" t="s">
        <v>1662</v>
      </c>
      <c r="D1040" t="s">
        <v>1682</v>
      </c>
      <c r="F1040" t="s">
        <v>4768</v>
      </c>
      <c r="G1040" t="s">
        <v>4769</v>
      </c>
      <c r="H1040">
        <v>3</v>
      </c>
      <c r="J1040">
        <v>3</v>
      </c>
      <c r="K1040" t="s">
        <v>1596</v>
      </c>
      <c r="M1040" s="1">
        <v>1.0763888888888888E-6</v>
      </c>
      <c r="N1040" t="s">
        <v>1597</v>
      </c>
    </row>
    <row r="1041" spans="1:14">
      <c r="A1041" t="s">
        <v>4770</v>
      </c>
      <c r="B1041">
        <v>200</v>
      </c>
      <c r="C1041" t="s">
        <v>1662</v>
      </c>
      <c r="D1041" t="s">
        <v>1682</v>
      </c>
      <c r="F1041" t="s">
        <v>4771</v>
      </c>
      <c r="G1041" t="s">
        <v>4772</v>
      </c>
      <c r="H1041">
        <v>3</v>
      </c>
      <c r="J1041">
        <v>1</v>
      </c>
      <c r="K1041" t="s">
        <v>1596</v>
      </c>
      <c r="M1041" s="1">
        <v>2.7199074074074075E-6</v>
      </c>
      <c r="N1041" t="s">
        <v>1597</v>
      </c>
    </row>
    <row r="1042" spans="1:14">
      <c r="A1042" t="s">
        <v>4773</v>
      </c>
      <c r="B1042">
        <v>404</v>
      </c>
      <c r="C1042" t="s">
        <v>1594</v>
      </c>
      <c r="F1042" t="s">
        <v>4774</v>
      </c>
      <c r="H1042">
        <v>3</v>
      </c>
      <c r="J1042">
        <v>1</v>
      </c>
      <c r="K1042" t="s">
        <v>1596</v>
      </c>
      <c r="M1042" s="1">
        <v>1.9907407407407403E-6</v>
      </c>
      <c r="N1042" t="s">
        <v>1597</v>
      </c>
    </row>
    <row r="1043" spans="1:14">
      <c r="A1043" t="s">
        <v>4775</v>
      </c>
      <c r="B1043">
        <v>200</v>
      </c>
      <c r="C1043" t="s">
        <v>1662</v>
      </c>
      <c r="D1043" t="s">
        <v>1682</v>
      </c>
      <c r="F1043" t="s">
        <v>4776</v>
      </c>
      <c r="G1043" t="s">
        <v>4777</v>
      </c>
      <c r="H1043">
        <v>3</v>
      </c>
      <c r="J1043">
        <v>1</v>
      </c>
      <c r="K1043" t="s">
        <v>1596</v>
      </c>
      <c r="M1043" s="1">
        <v>3.0671296296296297E-6</v>
      </c>
      <c r="N1043" t="s">
        <v>1597</v>
      </c>
    </row>
    <row r="1044" spans="1:14">
      <c r="A1044" t="s">
        <v>4778</v>
      </c>
      <c r="B1044">
        <v>200</v>
      </c>
      <c r="C1044" t="s">
        <v>1662</v>
      </c>
      <c r="D1044" t="s">
        <v>1682</v>
      </c>
      <c r="F1044" t="s">
        <v>4779</v>
      </c>
      <c r="G1044" t="s">
        <v>4780</v>
      </c>
      <c r="H1044">
        <v>3</v>
      </c>
      <c r="J1044">
        <v>2</v>
      </c>
      <c r="K1044" t="s">
        <v>1596</v>
      </c>
      <c r="M1044" s="1">
        <v>2.1643518518518516E-6</v>
      </c>
      <c r="N1044" t="s">
        <v>1597</v>
      </c>
    </row>
    <row r="1045" spans="1:14">
      <c r="A1045" t="s">
        <v>4781</v>
      </c>
      <c r="B1045">
        <v>200</v>
      </c>
      <c r="C1045" t="s">
        <v>1662</v>
      </c>
      <c r="D1045" t="s">
        <v>1682</v>
      </c>
      <c r="F1045" t="s">
        <v>4782</v>
      </c>
      <c r="G1045" t="s">
        <v>3550</v>
      </c>
      <c r="H1045">
        <v>3</v>
      </c>
      <c r="J1045">
        <v>1</v>
      </c>
      <c r="K1045" t="s">
        <v>1596</v>
      </c>
      <c r="M1045" s="1">
        <v>3.4374999999999993E-6</v>
      </c>
      <c r="N1045" t="s">
        <v>1597</v>
      </c>
    </row>
    <row r="1046" spans="1:14">
      <c r="A1046" t="s">
        <v>4783</v>
      </c>
      <c r="B1046">
        <v>200</v>
      </c>
      <c r="C1046" t="s">
        <v>1662</v>
      </c>
      <c r="D1046" t="s">
        <v>1682</v>
      </c>
      <c r="F1046" t="s">
        <v>4784</v>
      </c>
      <c r="G1046" t="s">
        <v>4326</v>
      </c>
      <c r="H1046">
        <v>3</v>
      </c>
      <c r="J1046">
        <v>3</v>
      </c>
      <c r="K1046" t="s">
        <v>1596</v>
      </c>
      <c r="M1046" s="1">
        <v>9.7569444444444454E-6</v>
      </c>
      <c r="N1046" t="s">
        <v>1597</v>
      </c>
    </row>
    <row r="1047" spans="1:14">
      <c r="A1047" t="s">
        <v>4785</v>
      </c>
      <c r="B1047">
        <v>200</v>
      </c>
      <c r="C1047" t="s">
        <v>1662</v>
      </c>
      <c r="D1047" t="s">
        <v>1682</v>
      </c>
      <c r="F1047" t="s">
        <v>4768</v>
      </c>
      <c r="G1047" t="s">
        <v>4786</v>
      </c>
      <c r="H1047">
        <v>3</v>
      </c>
      <c r="J1047">
        <v>2</v>
      </c>
      <c r="K1047" t="s">
        <v>1596</v>
      </c>
      <c r="M1047" s="1">
        <v>1.2731481481481481E-6</v>
      </c>
      <c r="N1047" t="s">
        <v>1597</v>
      </c>
    </row>
    <row r="1048" spans="1:14">
      <c r="A1048" t="s">
        <v>4787</v>
      </c>
      <c r="B1048">
        <v>200</v>
      </c>
      <c r="C1048" t="s">
        <v>1662</v>
      </c>
      <c r="D1048" t="s">
        <v>1682</v>
      </c>
      <c r="F1048" t="s">
        <v>4788</v>
      </c>
      <c r="H1048">
        <v>3</v>
      </c>
      <c r="I1048">
        <v>1</v>
      </c>
      <c r="J1048">
        <v>2</v>
      </c>
      <c r="M1048" s="1">
        <v>3.5879629629629633E-7</v>
      </c>
      <c r="N1048" t="s">
        <v>1597</v>
      </c>
    </row>
    <row r="1049" spans="1:14">
      <c r="A1049" t="s">
        <v>4789</v>
      </c>
      <c r="B1049">
        <v>200</v>
      </c>
      <c r="C1049" t="s">
        <v>1662</v>
      </c>
      <c r="D1049" t="s">
        <v>1682</v>
      </c>
      <c r="E1049">
        <v>172</v>
      </c>
      <c r="F1049" t="s">
        <v>490</v>
      </c>
      <c r="H1049">
        <v>4</v>
      </c>
      <c r="I1049">
        <v>1</v>
      </c>
      <c r="J1049">
        <v>3</v>
      </c>
      <c r="M1049" s="1">
        <v>7.1759259259259266E-7</v>
      </c>
      <c r="N1049" t="s">
        <v>1597</v>
      </c>
    </row>
    <row r="1050" spans="1:14">
      <c r="A1050" t="s">
        <v>4790</v>
      </c>
      <c r="B1050">
        <v>404</v>
      </c>
      <c r="C1050" t="s">
        <v>1594</v>
      </c>
      <c r="F1050" t="s">
        <v>490</v>
      </c>
      <c r="H1050">
        <v>6</v>
      </c>
      <c r="J1050">
        <v>1</v>
      </c>
      <c r="M1050" s="1">
        <v>3.5879629629629633E-7</v>
      </c>
      <c r="N1050" t="s">
        <v>1597</v>
      </c>
    </row>
    <row r="1051" spans="1:14">
      <c r="A1051" t="s">
        <v>4791</v>
      </c>
      <c r="B1051">
        <v>200</v>
      </c>
      <c r="C1051" t="s">
        <v>1662</v>
      </c>
      <c r="D1051" t="s">
        <v>1682</v>
      </c>
      <c r="F1051" t="s">
        <v>4792</v>
      </c>
      <c r="H1051">
        <v>4</v>
      </c>
      <c r="I1051">
        <v>1</v>
      </c>
      <c r="J1051">
        <v>1</v>
      </c>
      <c r="M1051" s="1">
        <v>9.2245370370370381E-6</v>
      </c>
      <c r="N1051" t="s">
        <v>1597</v>
      </c>
    </row>
    <row r="1052" spans="1:14">
      <c r="A1052" t="s">
        <v>4793</v>
      </c>
      <c r="B1052">
        <v>200</v>
      </c>
      <c r="C1052" t="s">
        <v>1662</v>
      </c>
      <c r="D1052" t="s">
        <v>1682</v>
      </c>
      <c r="F1052" t="s">
        <v>4794</v>
      </c>
      <c r="H1052">
        <v>4</v>
      </c>
      <c r="I1052">
        <v>1</v>
      </c>
      <c r="J1052">
        <v>1</v>
      </c>
      <c r="M1052" s="1">
        <v>9.1435185185185185E-7</v>
      </c>
      <c r="N1052" t="s">
        <v>1597</v>
      </c>
    </row>
    <row r="1053" spans="1:14">
      <c r="A1053" t="s">
        <v>4795</v>
      </c>
      <c r="B1053">
        <v>200</v>
      </c>
      <c r="C1053" t="s">
        <v>1662</v>
      </c>
      <c r="D1053" t="s">
        <v>1682</v>
      </c>
      <c r="F1053" t="s">
        <v>4796</v>
      </c>
      <c r="H1053">
        <v>3</v>
      </c>
      <c r="J1053">
        <v>1</v>
      </c>
      <c r="K1053" t="s">
        <v>3064</v>
      </c>
      <c r="M1053" s="1">
        <v>1.4467592592592592E-6</v>
      </c>
      <c r="N1053" t="s">
        <v>1597</v>
      </c>
    </row>
    <row r="1054" spans="1:14">
      <c r="A1054" t="s">
        <v>4797</v>
      </c>
      <c r="B1054">
        <v>200</v>
      </c>
      <c r="C1054" t="s">
        <v>1662</v>
      </c>
      <c r="D1054" t="s">
        <v>3033</v>
      </c>
      <c r="E1054">
        <v>41</v>
      </c>
      <c r="F1054" t="s">
        <v>4798</v>
      </c>
      <c r="H1054">
        <v>3</v>
      </c>
      <c r="J1054">
        <v>1</v>
      </c>
      <c r="K1054" t="s">
        <v>4799</v>
      </c>
      <c r="M1054" s="1">
        <v>5.4398148148148154E-7</v>
      </c>
      <c r="N1054" t="s">
        <v>1597</v>
      </c>
    </row>
    <row r="1055" spans="1:14">
      <c r="A1055" t="s">
        <v>4800</v>
      </c>
      <c r="B1055">
        <v>200</v>
      </c>
      <c r="C1055" t="s">
        <v>1662</v>
      </c>
      <c r="D1055" t="s">
        <v>3033</v>
      </c>
      <c r="E1055">
        <v>34</v>
      </c>
      <c r="F1055" t="s">
        <v>4801</v>
      </c>
      <c r="H1055">
        <v>1</v>
      </c>
      <c r="J1055">
        <v>457</v>
      </c>
      <c r="K1055" t="s">
        <v>4799</v>
      </c>
      <c r="M1055" s="1">
        <v>1.4467592592592592E-6</v>
      </c>
      <c r="N1055" t="s">
        <v>1597</v>
      </c>
    </row>
    <row r="1056" spans="1:14">
      <c r="A1056" t="s">
        <v>4802</v>
      </c>
      <c r="B1056">
        <v>200</v>
      </c>
      <c r="C1056" t="s">
        <v>1662</v>
      </c>
      <c r="D1056" t="s">
        <v>1682</v>
      </c>
      <c r="F1056" t="s">
        <v>4803</v>
      </c>
      <c r="H1056">
        <v>3</v>
      </c>
      <c r="I1056">
        <v>1</v>
      </c>
      <c r="J1056">
        <v>1</v>
      </c>
      <c r="K1056" t="s">
        <v>1596</v>
      </c>
      <c r="M1056" s="1">
        <v>1.4467592592592592E-6</v>
      </c>
      <c r="N1056" t="s">
        <v>2987</v>
      </c>
    </row>
    <row r="1057" spans="1:14">
      <c r="A1057" t="s">
        <v>4804</v>
      </c>
      <c r="B1057">
        <v>200</v>
      </c>
      <c r="C1057" t="s">
        <v>1662</v>
      </c>
      <c r="D1057" t="s">
        <v>1682</v>
      </c>
      <c r="E1057">
        <v>84244</v>
      </c>
      <c r="F1057" t="s">
        <v>4805</v>
      </c>
      <c r="H1057">
        <v>2</v>
      </c>
      <c r="J1057">
        <v>6</v>
      </c>
      <c r="K1057" t="s">
        <v>2945</v>
      </c>
      <c r="M1057" s="1">
        <v>1.4837962962962962E-5</v>
      </c>
      <c r="N1057" t="s">
        <v>1597</v>
      </c>
    </row>
    <row r="1058" spans="1:14">
      <c r="A1058" t="s">
        <v>4806</v>
      </c>
      <c r="B1058">
        <v>200</v>
      </c>
      <c r="C1058" t="s">
        <v>1662</v>
      </c>
      <c r="D1058" t="s">
        <v>1682</v>
      </c>
      <c r="E1058">
        <v>218</v>
      </c>
      <c r="F1058" t="s">
        <v>490</v>
      </c>
      <c r="H1058">
        <v>3</v>
      </c>
      <c r="I1058">
        <v>1</v>
      </c>
      <c r="J1058">
        <v>1</v>
      </c>
      <c r="K1058" t="s">
        <v>2945</v>
      </c>
      <c r="M1058" s="1">
        <v>5.4398148148148154E-7</v>
      </c>
      <c r="N1058" t="s">
        <v>1597</v>
      </c>
    </row>
    <row r="1059" spans="1:14">
      <c r="A1059" t="s">
        <v>4807</v>
      </c>
      <c r="B1059">
        <v>200</v>
      </c>
      <c r="C1059" t="s">
        <v>1662</v>
      </c>
      <c r="D1059" t="s">
        <v>1682</v>
      </c>
      <c r="E1059">
        <v>37906</v>
      </c>
      <c r="F1059" t="s">
        <v>490</v>
      </c>
      <c r="H1059">
        <v>3</v>
      </c>
      <c r="J1059">
        <v>1</v>
      </c>
      <c r="K1059" t="s">
        <v>2945</v>
      </c>
      <c r="M1059" s="1">
        <v>2.7199074074074075E-6</v>
      </c>
      <c r="N1059" t="s">
        <v>1597</v>
      </c>
    </row>
    <row r="1060" spans="1:14">
      <c r="A1060" t="s">
        <v>4808</v>
      </c>
      <c r="B1060">
        <v>200</v>
      </c>
      <c r="C1060" t="s">
        <v>1662</v>
      </c>
      <c r="D1060" t="s">
        <v>1682</v>
      </c>
      <c r="E1060">
        <v>68875</v>
      </c>
      <c r="F1060" t="s">
        <v>3013</v>
      </c>
      <c r="H1060">
        <v>3</v>
      </c>
      <c r="J1060">
        <v>1</v>
      </c>
      <c r="K1060" t="s">
        <v>2945</v>
      </c>
      <c r="M1060" s="1">
        <v>3.796296296296296E-6</v>
      </c>
      <c r="N1060" t="s">
        <v>1597</v>
      </c>
    </row>
    <row r="1061" spans="1:14">
      <c r="A1061" t="s">
        <v>4809</v>
      </c>
      <c r="B1061">
        <v>200</v>
      </c>
      <c r="C1061" t="s">
        <v>1662</v>
      </c>
      <c r="D1061" t="s">
        <v>1682</v>
      </c>
      <c r="E1061">
        <v>70153</v>
      </c>
      <c r="F1061" t="s">
        <v>490</v>
      </c>
      <c r="H1061">
        <v>4</v>
      </c>
      <c r="J1061">
        <v>1</v>
      </c>
      <c r="K1061" t="s">
        <v>2945</v>
      </c>
      <c r="M1061" s="1">
        <v>3.6226851851851847E-6</v>
      </c>
      <c r="N1061" t="s">
        <v>1597</v>
      </c>
    </row>
    <row r="1062" spans="1:14">
      <c r="A1062" t="s">
        <v>4810</v>
      </c>
      <c r="B1062">
        <v>200</v>
      </c>
      <c r="C1062" t="s">
        <v>1662</v>
      </c>
      <c r="D1062" t="s">
        <v>1682</v>
      </c>
      <c r="E1062">
        <v>68792</v>
      </c>
      <c r="F1062" t="s">
        <v>490</v>
      </c>
      <c r="H1062">
        <v>3</v>
      </c>
      <c r="J1062">
        <v>1</v>
      </c>
      <c r="K1062" t="s">
        <v>2945</v>
      </c>
      <c r="M1062" s="1">
        <v>2.7083333333333338E-6</v>
      </c>
      <c r="N1062" t="s">
        <v>1597</v>
      </c>
    </row>
    <row r="1063" spans="1:14">
      <c r="A1063" t="s">
        <v>4811</v>
      </c>
      <c r="B1063">
        <v>200</v>
      </c>
      <c r="C1063" t="s">
        <v>1662</v>
      </c>
      <c r="D1063" t="s">
        <v>1682</v>
      </c>
      <c r="E1063">
        <v>213</v>
      </c>
      <c r="F1063" t="s">
        <v>4812</v>
      </c>
      <c r="H1063">
        <v>2</v>
      </c>
      <c r="I1063">
        <v>1</v>
      </c>
      <c r="J1063">
        <v>1</v>
      </c>
      <c r="K1063" t="s">
        <v>2945</v>
      </c>
      <c r="M1063" s="1">
        <v>1.9907407407407403E-6</v>
      </c>
      <c r="N1063" t="s">
        <v>1597</v>
      </c>
    </row>
    <row r="1064" spans="1:14">
      <c r="A1064" t="s">
        <v>4813</v>
      </c>
      <c r="B1064">
        <v>200</v>
      </c>
      <c r="C1064" t="s">
        <v>1662</v>
      </c>
      <c r="D1064" t="s">
        <v>1682</v>
      </c>
      <c r="E1064">
        <v>178</v>
      </c>
      <c r="F1064" t="s">
        <v>4814</v>
      </c>
      <c r="H1064">
        <v>3</v>
      </c>
      <c r="I1064">
        <v>1</v>
      </c>
      <c r="J1064">
        <v>1</v>
      </c>
      <c r="K1064" t="s">
        <v>4815</v>
      </c>
      <c r="M1064" s="1">
        <v>3.5879629629629633E-7</v>
      </c>
      <c r="N1064" t="s">
        <v>1597</v>
      </c>
    </row>
    <row r="1065" spans="1:14">
      <c r="A1065" t="s">
        <v>4816</v>
      </c>
      <c r="B1065">
        <v>200</v>
      </c>
      <c r="C1065" t="s">
        <v>1662</v>
      </c>
      <c r="D1065" t="s">
        <v>1682</v>
      </c>
      <c r="E1065">
        <v>178</v>
      </c>
      <c r="F1065" t="s">
        <v>4817</v>
      </c>
      <c r="H1065">
        <v>3</v>
      </c>
      <c r="I1065">
        <v>1</v>
      </c>
      <c r="J1065">
        <v>1</v>
      </c>
      <c r="K1065" t="s">
        <v>4815</v>
      </c>
      <c r="M1065" s="1">
        <v>7.2337962962962957E-6</v>
      </c>
      <c r="N1065" t="s">
        <v>1597</v>
      </c>
    </row>
    <row r="1066" spans="1:14">
      <c r="A1066" t="s">
        <v>4818</v>
      </c>
      <c r="B1066">
        <v>200</v>
      </c>
      <c r="C1066" t="s">
        <v>1662</v>
      </c>
      <c r="D1066" t="s">
        <v>1682</v>
      </c>
      <c r="F1066" t="s">
        <v>490</v>
      </c>
      <c r="H1066">
        <v>3</v>
      </c>
      <c r="J1066">
        <v>1</v>
      </c>
      <c r="K1066" t="s">
        <v>3355</v>
      </c>
      <c r="M1066" s="1">
        <v>1.6319444444444442E-6</v>
      </c>
      <c r="N1066" t="s">
        <v>1597</v>
      </c>
    </row>
    <row r="1067" spans="1:14">
      <c r="A1067" t="s">
        <v>4819</v>
      </c>
      <c r="B1067">
        <v>200</v>
      </c>
      <c r="C1067" t="s">
        <v>1662</v>
      </c>
      <c r="D1067" t="s">
        <v>1682</v>
      </c>
      <c r="E1067">
        <v>6929</v>
      </c>
      <c r="F1067" t="s">
        <v>490</v>
      </c>
      <c r="H1067">
        <v>7</v>
      </c>
      <c r="J1067">
        <v>1</v>
      </c>
      <c r="M1067" s="1">
        <v>5.6018518518518513E-6</v>
      </c>
      <c r="N1067" t="s">
        <v>1597</v>
      </c>
    </row>
    <row r="1068" spans="1:14">
      <c r="A1068" t="s">
        <v>4820</v>
      </c>
      <c r="B1068">
        <v>200</v>
      </c>
      <c r="C1068" t="s">
        <v>1662</v>
      </c>
      <c r="D1068" t="s">
        <v>1682</v>
      </c>
      <c r="G1068" t="s">
        <v>4821</v>
      </c>
      <c r="H1068">
        <v>2</v>
      </c>
      <c r="J1068">
        <v>1</v>
      </c>
      <c r="K1068" t="s">
        <v>2984</v>
      </c>
      <c r="M1068" s="1">
        <v>2.8935185185185184E-6</v>
      </c>
      <c r="N1068" t="s">
        <v>1597</v>
      </c>
    </row>
    <row r="1069" spans="1:14">
      <c r="A1069" t="s">
        <v>4822</v>
      </c>
      <c r="B1069">
        <v>200</v>
      </c>
      <c r="C1069" t="s">
        <v>1662</v>
      </c>
      <c r="D1069" t="s">
        <v>1682</v>
      </c>
      <c r="G1069" t="s">
        <v>4821</v>
      </c>
      <c r="H1069">
        <v>2</v>
      </c>
      <c r="J1069">
        <v>1</v>
      </c>
      <c r="K1069" t="s">
        <v>2984</v>
      </c>
      <c r="M1069" s="1">
        <v>3.0671296296296297E-6</v>
      </c>
      <c r="N1069" t="s">
        <v>1597</v>
      </c>
    </row>
    <row r="1070" spans="1:14">
      <c r="A1070" t="s">
        <v>4823</v>
      </c>
      <c r="B1070">
        <v>200</v>
      </c>
      <c r="C1070" t="s">
        <v>1662</v>
      </c>
      <c r="D1070" t="s">
        <v>1682</v>
      </c>
      <c r="G1070" t="s">
        <v>4821</v>
      </c>
      <c r="H1070">
        <v>1</v>
      </c>
      <c r="J1070">
        <v>2</v>
      </c>
      <c r="K1070" t="s">
        <v>2984</v>
      </c>
      <c r="M1070" s="1">
        <v>2.7199074074074075E-6</v>
      </c>
      <c r="N1070" t="s">
        <v>1597</v>
      </c>
    </row>
    <row r="1071" spans="1:14">
      <c r="A1071" t="s">
        <v>4824</v>
      </c>
      <c r="B1071">
        <v>12029</v>
      </c>
      <c r="C1071" t="s">
        <v>3266</v>
      </c>
      <c r="F1071" t="s">
        <v>3444</v>
      </c>
      <c r="H1071">
        <v>3</v>
      </c>
      <c r="J1071">
        <v>1</v>
      </c>
      <c r="L1071" t="s">
        <v>3268</v>
      </c>
      <c r="M1071" s="1">
        <v>0</v>
      </c>
      <c r="N1071" t="s">
        <v>1597</v>
      </c>
    </row>
    <row r="1072" spans="1:14">
      <c r="A1072" t="s">
        <v>4825</v>
      </c>
      <c r="B1072">
        <v>200</v>
      </c>
      <c r="C1072" t="s">
        <v>1662</v>
      </c>
      <c r="D1072" t="s">
        <v>1682</v>
      </c>
      <c r="F1072" t="s">
        <v>490</v>
      </c>
      <c r="H1072">
        <v>4</v>
      </c>
      <c r="I1072">
        <v>1</v>
      </c>
      <c r="J1072">
        <v>1</v>
      </c>
      <c r="K1072" t="s">
        <v>1596</v>
      </c>
      <c r="M1072" s="1">
        <v>2.1759259259259261E-6</v>
      </c>
      <c r="N1072" t="s">
        <v>2987</v>
      </c>
    </row>
    <row r="1073" spans="1:14">
      <c r="A1073" t="s">
        <v>4826</v>
      </c>
      <c r="B1073">
        <v>200</v>
      </c>
      <c r="C1073" t="s">
        <v>1662</v>
      </c>
      <c r="D1073" t="s">
        <v>3795</v>
      </c>
      <c r="F1073" t="s">
        <v>4827</v>
      </c>
      <c r="G1073" t="s">
        <v>4828</v>
      </c>
      <c r="H1073">
        <v>3</v>
      </c>
      <c r="J1073">
        <v>1</v>
      </c>
      <c r="K1073" t="s">
        <v>4829</v>
      </c>
      <c r="M1073" s="1">
        <v>1.6319444444444442E-6</v>
      </c>
      <c r="N1073" t="s">
        <v>1597</v>
      </c>
    </row>
    <row r="1074" spans="1:14">
      <c r="A1074" t="s">
        <v>4830</v>
      </c>
      <c r="B1074">
        <v>200</v>
      </c>
      <c r="C1074" t="s">
        <v>1662</v>
      </c>
      <c r="D1074" t="s">
        <v>1682</v>
      </c>
      <c r="F1074" t="s">
        <v>4831</v>
      </c>
      <c r="H1074">
        <v>3</v>
      </c>
      <c r="I1074">
        <v>1</v>
      </c>
      <c r="J1074">
        <v>1</v>
      </c>
      <c r="K1074" t="s">
        <v>1596</v>
      </c>
      <c r="M1074" s="1">
        <v>3.807870370370371E-6</v>
      </c>
      <c r="N1074" t="s">
        <v>2987</v>
      </c>
    </row>
    <row r="1075" spans="1:14">
      <c r="A1075" t="s">
        <v>4832</v>
      </c>
      <c r="B1075">
        <v>200</v>
      </c>
      <c r="C1075" t="s">
        <v>1662</v>
      </c>
      <c r="D1075" t="s">
        <v>1682</v>
      </c>
      <c r="F1075" t="s">
        <v>4833</v>
      </c>
      <c r="H1075">
        <v>3</v>
      </c>
      <c r="J1075">
        <v>1</v>
      </c>
      <c r="K1075" t="s">
        <v>1596</v>
      </c>
      <c r="M1075" s="1">
        <v>2.3495370370370375E-6</v>
      </c>
      <c r="N1075" t="s">
        <v>1597</v>
      </c>
    </row>
    <row r="1076" spans="1:14">
      <c r="A1076" t="s">
        <v>4834</v>
      </c>
      <c r="B1076">
        <v>200</v>
      </c>
      <c r="C1076" t="s">
        <v>1662</v>
      </c>
      <c r="D1076" t="s">
        <v>1682</v>
      </c>
      <c r="F1076" t="s">
        <v>490</v>
      </c>
      <c r="H1076">
        <v>5</v>
      </c>
      <c r="J1076">
        <v>1</v>
      </c>
      <c r="K1076" t="s">
        <v>3021</v>
      </c>
      <c r="M1076" s="1">
        <v>2.534722222222222E-6</v>
      </c>
      <c r="N1076" t="s">
        <v>1597</v>
      </c>
    </row>
    <row r="1077" spans="1:14">
      <c r="A1077" t="s">
        <v>4835</v>
      </c>
      <c r="B1077">
        <v>200</v>
      </c>
      <c r="C1077" t="s">
        <v>1662</v>
      </c>
      <c r="D1077" t="s">
        <v>1682</v>
      </c>
      <c r="F1077" t="s">
        <v>490</v>
      </c>
      <c r="H1077">
        <v>5</v>
      </c>
      <c r="J1077">
        <v>1</v>
      </c>
      <c r="K1077" t="s">
        <v>3021</v>
      </c>
      <c r="M1077" s="1">
        <v>2.534722222222222E-6</v>
      </c>
      <c r="N1077" t="s">
        <v>1597</v>
      </c>
    </row>
    <row r="1078" spans="1:14">
      <c r="A1078" t="s">
        <v>4836</v>
      </c>
      <c r="B1078">
        <v>200</v>
      </c>
      <c r="C1078" t="s">
        <v>1662</v>
      </c>
      <c r="D1078" t="s">
        <v>1682</v>
      </c>
      <c r="F1078" t="s">
        <v>490</v>
      </c>
      <c r="H1078">
        <v>5</v>
      </c>
      <c r="J1078">
        <v>1</v>
      </c>
      <c r="K1078" t="s">
        <v>3021</v>
      </c>
      <c r="M1078" s="1">
        <v>1.591435185185185E-5</v>
      </c>
      <c r="N1078" t="s">
        <v>1597</v>
      </c>
    </row>
    <row r="1079" spans="1:14">
      <c r="A1079" t="s">
        <v>4837</v>
      </c>
      <c r="B1079">
        <v>200</v>
      </c>
      <c r="C1079" t="s">
        <v>1662</v>
      </c>
      <c r="D1079" t="s">
        <v>1682</v>
      </c>
      <c r="E1079">
        <v>64596</v>
      </c>
      <c r="F1079" t="s">
        <v>4838</v>
      </c>
      <c r="G1079" t="s">
        <v>4839</v>
      </c>
      <c r="H1079">
        <v>4</v>
      </c>
      <c r="J1079">
        <v>1</v>
      </c>
      <c r="K1079" t="s">
        <v>1596</v>
      </c>
      <c r="M1079" s="1">
        <v>2.3495370370370375E-6</v>
      </c>
      <c r="N1079" t="s">
        <v>1597</v>
      </c>
    </row>
    <row r="1080" spans="1:14">
      <c r="A1080" t="s">
        <v>4840</v>
      </c>
      <c r="B1080">
        <v>200</v>
      </c>
      <c r="C1080" t="s">
        <v>1662</v>
      </c>
      <c r="D1080" t="s">
        <v>1682</v>
      </c>
      <c r="F1080" t="s">
        <v>490</v>
      </c>
      <c r="H1080">
        <v>5</v>
      </c>
      <c r="I1080">
        <v>1</v>
      </c>
      <c r="J1080">
        <v>1</v>
      </c>
      <c r="K1080" t="s">
        <v>1596</v>
      </c>
      <c r="M1080" s="1">
        <v>9.0277777777777776E-7</v>
      </c>
      <c r="N1080" t="s">
        <v>2987</v>
      </c>
    </row>
    <row r="1081" spans="1:14">
      <c r="A1081" t="s">
        <v>4841</v>
      </c>
      <c r="B1081">
        <v>200</v>
      </c>
      <c r="C1081" t="s">
        <v>1662</v>
      </c>
      <c r="D1081" t="s">
        <v>1682</v>
      </c>
      <c r="E1081">
        <v>7529</v>
      </c>
      <c r="F1081" t="s">
        <v>4842</v>
      </c>
      <c r="H1081">
        <v>3</v>
      </c>
      <c r="J1081">
        <v>1</v>
      </c>
      <c r="K1081" t="s">
        <v>4843</v>
      </c>
      <c r="M1081" s="1">
        <v>6.6898148148148148E-6</v>
      </c>
      <c r="N1081" t="s">
        <v>1597</v>
      </c>
    </row>
    <row r="1082" spans="1:14">
      <c r="A1082" t="s">
        <v>4844</v>
      </c>
      <c r="B1082">
        <v>200</v>
      </c>
      <c r="C1082" t="s">
        <v>1662</v>
      </c>
      <c r="D1082" t="s">
        <v>1682</v>
      </c>
      <c r="E1082">
        <v>463</v>
      </c>
      <c r="F1082" t="s">
        <v>490</v>
      </c>
      <c r="H1082">
        <v>4</v>
      </c>
      <c r="I1082">
        <v>1</v>
      </c>
      <c r="J1082">
        <v>1</v>
      </c>
      <c r="K1082" t="s">
        <v>3163</v>
      </c>
      <c r="M1082" s="1">
        <v>3.611111111111111E-6</v>
      </c>
      <c r="N1082" t="s">
        <v>1597</v>
      </c>
    </row>
    <row r="1083" spans="1:14">
      <c r="A1083" t="s">
        <v>4845</v>
      </c>
      <c r="B1083">
        <v>200</v>
      </c>
      <c r="C1083" t="s">
        <v>1662</v>
      </c>
      <c r="D1083" t="s">
        <v>1682</v>
      </c>
      <c r="E1083">
        <v>109484</v>
      </c>
      <c r="F1083" t="s">
        <v>4846</v>
      </c>
      <c r="H1083">
        <v>3</v>
      </c>
      <c r="J1083">
        <v>1</v>
      </c>
      <c r="K1083" t="s">
        <v>4847</v>
      </c>
      <c r="M1083" s="1">
        <v>1.2731481481481481E-6</v>
      </c>
      <c r="N1083" t="s">
        <v>1597</v>
      </c>
    </row>
    <row r="1084" spans="1:14">
      <c r="A1084" t="s">
        <v>4848</v>
      </c>
      <c r="B1084">
        <v>308</v>
      </c>
      <c r="C1084" t="s">
        <v>4849</v>
      </c>
      <c r="F1084" t="s">
        <v>4850</v>
      </c>
      <c r="H1084">
        <v>3</v>
      </c>
      <c r="J1084">
        <v>1</v>
      </c>
      <c r="K1084" t="s">
        <v>4847</v>
      </c>
      <c r="M1084" s="1">
        <v>1.2615740740740742E-6</v>
      </c>
      <c r="N1084" t="s">
        <v>1597</v>
      </c>
    </row>
    <row r="1085" spans="1:14">
      <c r="A1085" t="s">
        <v>4851</v>
      </c>
      <c r="B1085">
        <v>200</v>
      </c>
      <c r="C1085" t="s">
        <v>1662</v>
      </c>
      <c r="D1085" t="s">
        <v>1682</v>
      </c>
      <c r="E1085">
        <v>260189</v>
      </c>
      <c r="F1085" t="s">
        <v>490</v>
      </c>
      <c r="H1085">
        <v>4</v>
      </c>
      <c r="J1085">
        <v>2</v>
      </c>
      <c r="K1085" t="s">
        <v>4847</v>
      </c>
      <c r="M1085" s="1">
        <v>3.5879629629629633E-7</v>
      </c>
      <c r="N1085" t="s">
        <v>1597</v>
      </c>
    </row>
    <row r="1086" spans="1:14">
      <c r="A1086" t="s">
        <v>4852</v>
      </c>
      <c r="B1086">
        <v>200</v>
      </c>
      <c r="C1086" t="s">
        <v>1662</v>
      </c>
      <c r="D1086" t="s">
        <v>1682</v>
      </c>
      <c r="E1086">
        <v>44718</v>
      </c>
      <c r="F1086" t="s">
        <v>4853</v>
      </c>
      <c r="H1086">
        <v>3</v>
      </c>
      <c r="J1086">
        <v>1</v>
      </c>
      <c r="K1086" t="s">
        <v>4847</v>
      </c>
      <c r="M1086" s="1">
        <v>2.7083333333333338E-6</v>
      </c>
      <c r="N1086" t="s">
        <v>1597</v>
      </c>
    </row>
    <row r="1087" spans="1:14">
      <c r="A1087" t="s">
        <v>4854</v>
      </c>
      <c r="B1087">
        <v>200</v>
      </c>
      <c r="C1087" t="s">
        <v>1662</v>
      </c>
      <c r="D1087" t="s">
        <v>1682</v>
      </c>
      <c r="F1087" t="s">
        <v>4855</v>
      </c>
      <c r="H1087">
        <v>3</v>
      </c>
      <c r="J1087">
        <v>1</v>
      </c>
      <c r="K1087" t="s">
        <v>3064</v>
      </c>
      <c r="M1087" s="1">
        <v>1.4097222222222222E-5</v>
      </c>
      <c r="N1087" t="s">
        <v>1597</v>
      </c>
    </row>
    <row r="1088" spans="1:14">
      <c r="A1088" t="s">
        <v>4856</v>
      </c>
      <c r="B1088">
        <v>200</v>
      </c>
      <c r="C1088" t="s">
        <v>1662</v>
      </c>
      <c r="D1088" t="s">
        <v>1682</v>
      </c>
      <c r="F1088" t="s">
        <v>4857</v>
      </c>
      <c r="G1088" t="s">
        <v>4858</v>
      </c>
      <c r="H1088">
        <v>4</v>
      </c>
      <c r="J1088">
        <v>1</v>
      </c>
      <c r="K1088" t="s">
        <v>2984</v>
      </c>
      <c r="M1088" s="1">
        <v>2.1643518518518516E-6</v>
      </c>
      <c r="N1088" t="s">
        <v>1597</v>
      </c>
    </row>
    <row r="1089" spans="1:14">
      <c r="A1089" t="s">
        <v>4859</v>
      </c>
      <c r="B1089">
        <v>200</v>
      </c>
      <c r="C1089" t="s">
        <v>1662</v>
      </c>
      <c r="D1089" t="s">
        <v>1682</v>
      </c>
      <c r="F1089" t="s">
        <v>4860</v>
      </c>
      <c r="G1089" t="s">
        <v>4861</v>
      </c>
      <c r="H1089">
        <v>4</v>
      </c>
      <c r="J1089">
        <v>1</v>
      </c>
      <c r="K1089" t="s">
        <v>2984</v>
      </c>
      <c r="M1089" s="1">
        <v>7.1759259259259266E-7</v>
      </c>
      <c r="N1089" t="s">
        <v>1597</v>
      </c>
    </row>
    <row r="1090" spans="1:14">
      <c r="A1090" t="s">
        <v>4862</v>
      </c>
      <c r="B1090">
        <v>200</v>
      </c>
      <c r="C1090" t="s">
        <v>1662</v>
      </c>
      <c r="D1090" t="s">
        <v>1682</v>
      </c>
      <c r="F1090" t="s">
        <v>4863</v>
      </c>
      <c r="G1090" t="s">
        <v>4864</v>
      </c>
      <c r="H1090">
        <v>4</v>
      </c>
      <c r="J1090">
        <v>1</v>
      </c>
      <c r="K1090" t="s">
        <v>2984</v>
      </c>
      <c r="M1090" s="1">
        <v>7.1759259259259266E-7</v>
      </c>
      <c r="N1090" t="s">
        <v>1597</v>
      </c>
    </row>
    <row r="1091" spans="1:14">
      <c r="A1091" t="s">
        <v>4865</v>
      </c>
      <c r="B1091">
        <v>200</v>
      </c>
      <c r="C1091" t="s">
        <v>1662</v>
      </c>
      <c r="D1091" t="s">
        <v>1682</v>
      </c>
      <c r="F1091" t="s">
        <v>4860</v>
      </c>
      <c r="G1091" t="s">
        <v>4866</v>
      </c>
      <c r="H1091">
        <v>4</v>
      </c>
      <c r="J1091">
        <v>1</v>
      </c>
      <c r="K1091" t="s">
        <v>2984</v>
      </c>
      <c r="M1091" s="1">
        <v>9.1435185185185185E-7</v>
      </c>
      <c r="N1091" t="s">
        <v>1597</v>
      </c>
    </row>
    <row r="1092" spans="1:14">
      <c r="A1092" t="s">
        <v>4867</v>
      </c>
      <c r="B1092">
        <v>200</v>
      </c>
      <c r="C1092" t="s">
        <v>1662</v>
      </c>
      <c r="D1092" t="s">
        <v>1682</v>
      </c>
      <c r="F1092" t="s">
        <v>490</v>
      </c>
      <c r="H1092">
        <v>3</v>
      </c>
      <c r="I1092">
        <v>1</v>
      </c>
      <c r="J1092">
        <v>1</v>
      </c>
      <c r="K1092" t="s">
        <v>1596</v>
      </c>
      <c r="M1092" s="1">
        <v>9.0277777777777776E-7</v>
      </c>
      <c r="N1092" t="s">
        <v>2987</v>
      </c>
    </row>
    <row r="1093" spans="1:14">
      <c r="A1093" t="s">
        <v>4868</v>
      </c>
      <c r="B1093">
        <v>200</v>
      </c>
      <c r="C1093" t="s">
        <v>1662</v>
      </c>
      <c r="D1093" t="s">
        <v>1682</v>
      </c>
      <c r="F1093" t="s">
        <v>4869</v>
      </c>
      <c r="H1093">
        <v>2</v>
      </c>
      <c r="I1093">
        <v>1</v>
      </c>
      <c r="J1093">
        <v>2</v>
      </c>
      <c r="K1093" t="s">
        <v>1596</v>
      </c>
      <c r="M1093" s="1">
        <v>1.0879629629629631E-6</v>
      </c>
      <c r="N1093" t="s">
        <v>2987</v>
      </c>
    </row>
    <row r="1094" spans="1:14">
      <c r="A1094" t="s">
        <v>4870</v>
      </c>
      <c r="B1094">
        <v>200</v>
      </c>
      <c r="C1094" t="s">
        <v>1662</v>
      </c>
      <c r="D1094" t="s">
        <v>1682</v>
      </c>
      <c r="F1094" t="s">
        <v>490</v>
      </c>
      <c r="H1094">
        <v>3</v>
      </c>
      <c r="I1094">
        <v>1</v>
      </c>
      <c r="J1094">
        <v>1</v>
      </c>
      <c r="K1094" t="s">
        <v>1596</v>
      </c>
      <c r="M1094" s="1">
        <v>1.0879629629629631E-6</v>
      </c>
      <c r="N1094" t="s">
        <v>2987</v>
      </c>
    </row>
    <row r="1095" spans="1:14">
      <c r="A1095" t="s">
        <v>4871</v>
      </c>
      <c r="B1095">
        <v>200</v>
      </c>
      <c r="C1095" t="s">
        <v>1662</v>
      </c>
      <c r="D1095" t="s">
        <v>1682</v>
      </c>
      <c r="F1095" t="s">
        <v>490</v>
      </c>
      <c r="H1095">
        <v>4</v>
      </c>
      <c r="I1095">
        <v>1</v>
      </c>
      <c r="J1095">
        <v>1</v>
      </c>
      <c r="K1095" t="s">
        <v>1596</v>
      </c>
      <c r="M1095" s="1">
        <v>9.0277777777777776E-7</v>
      </c>
      <c r="N1095" t="s">
        <v>2987</v>
      </c>
    </row>
    <row r="1096" spans="1:14">
      <c r="A1096" t="s">
        <v>4872</v>
      </c>
      <c r="B1096">
        <v>200</v>
      </c>
      <c r="C1096" t="s">
        <v>1662</v>
      </c>
      <c r="D1096" t="s">
        <v>1682</v>
      </c>
      <c r="F1096" t="s">
        <v>490</v>
      </c>
      <c r="H1096">
        <v>4</v>
      </c>
      <c r="I1096">
        <v>1</v>
      </c>
      <c r="J1096">
        <v>1</v>
      </c>
      <c r="K1096" t="s">
        <v>1596</v>
      </c>
      <c r="M1096" s="1">
        <v>1.0879629629629631E-6</v>
      </c>
      <c r="N1096" t="s">
        <v>2987</v>
      </c>
    </row>
    <row r="1097" spans="1:14">
      <c r="A1097" t="s">
        <v>4873</v>
      </c>
      <c r="B1097">
        <v>200</v>
      </c>
      <c r="C1097" t="s">
        <v>1662</v>
      </c>
      <c r="D1097" t="s">
        <v>2719</v>
      </c>
      <c r="E1097">
        <v>160307</v>
      </c>
      <c r="F1097" t="s">
        <v>4874</v>
      </c>
      <c r="G1097" t="s">
        <v>4875</v>
      </c>
      <c r="H1097">
        <v>3</v>
      </c>
      <c r="J1097">
        <v>1</v>
      </c>
      <c r="K1097" t="s">
        <v>2984</v>
      </c>
      <c r="M1097" s="1">
        <v>4.5370370370370369E-6</v>
      </c>
      <c r="N1097" t="s">
        <v>1597</v>
      </c>
    </row>
    <row r="1098" spans="1:14">
      <c r="A1098" t="s">
        <v>4876</v>
      </c>
      <c r="B1098">
        <v>200</v>
      </c>
      <c r="C1098" t="s">
        <v>1662</v>
      </c>
      <c r="D1098" t="s">
        <v>1682</v>
      </c>
      <c r="F1098" t="s">
        <v>490</v>
      </c>
      <c r="H1098">
        <v>5</v>
      </c>
      <c r="J1098">
        <v>1</v>
      </c>
      <c r="K1098" t="s">
        <v>3064</v>
      </c>
      <c r="M1098" s="1">
        <v>2.1759259259259261E-6</v>
      </c>
      <c r="N1098" t="s">
        <v>1597</v>
      </c>
    </row>
    <row r="1099" spans="1:14">
      <c r="A1099" t="s">
        <v>4877</v>
      </c>
      <c r="B1099">
        <v>200</v>
      </c>
      <c r="C1099" t="s">
        <v>1662</v>
      </c>
      <c r="D1099" t="s">
        <v>1682</v>
      </c>
      <c r="F1099" t="s">
        <v>490</v>
      </c>
      <c r="H1099">
        <v>4</v>
      </c>
      <c r="I1099">
        <v>1</v>
      </c>
      <c r="J1099">
        <v>1</v>
      </c>
      <c r="K1099" t="s">
        <v>3064</v>
      </c>
      <c r="M1099" s="1">
        <v>1.6203703703703705E-6</v>
      </c>
      <c r="N1099" t="s">
        <v>1597</v>
      </c>
    </row>
    <row r="1100" spans="1:14">
      <c r="A1100" t="s">
        <v>4878</v>
      </c>
      <c r="B1100">
        <v>200</v>
      </c>
      <c r="C1100" t="s">
        <v>1662</v>
      </c>
      <c r="D1100" t="s">
        <v>2719</v>
      </c>
      <c r="E1100">
        <v>669112</v>
      </c>
      <c r="F1100" t="s">
        <v>4879</v>
      </c>
      <c r="G1100" t="s">
        <v>4880</v>
      </c>
      <c r="H1100">
        <v>3</v>
      </c>
      <c r="J1100">
        <v>1</v>
      </c>
      <c r="K1100" t="s">
        <v>2945</v>
      </c>
      <c r="M1100" s="1">
        <v>4.1550925925925924E-6</v>
      </c>
      <c r="N1100" t="s">
        <v>1597</v>
      </c>
    </row>
    <row r="1101" spans="1:14">
      <c r="A1101" t="s">
        <v>4881</v>
      </c>
      <c r="B1101">
        <v>200</v>
      </c>
      <c r="C1101" t="s">
        <v>1662</v>
      </c>
      <c r="D1101" t="s">
        <v>1682</v>
      </c>
      <c r="E1101">
        <v>120962</v>
      </c>
      <c r="F1101" t="s">
        <v>4882</v>
      </c>
      <c r="H1101">
        <v>4</v>
      </c>
      <c r="J1101">
        <v>1</v>
      </c>
      <c r="M1101" s="1">
        <v>9.0277777777777776E-7</v>
      </c>
      <c r="N1101" t="s">
        <v>1597</v>
      </c>
    </row>
    <row r="1102" spans="1:14">
      <c r="A1102" t="s">
        <v>4883</v>
      </c>
      <c r="B1102">
        <v>200</v>
      </c>
      <c r="C1102" t="s">
        <v>1662</v>
      </c>
      <c r="D1102" t="s">
        <v>1682</v>
      </c>
      <c r="F1102" t="s">
        <v>4884</v>
      </c>
      <c r="H1102">
        <v>4</v>
      </c>
      <c r="I1102">
        <v>1</v>
      </c>
      <c r="J1102">
        <v>1</v>
      </c>
      <c r="M1102" s="1">
        <v>1.8055555555555555E-6</v>
      </c>
      <c r="N1102" t="s">
        <v>1597</v>
      </c>
    </row>
    <row r="1103" spans="1:14">
      <c r="A1103" t="s">
        <v>4885</v>
      </c>
      <c r="B1103">
        <v>200</v>
      </c>
      <c r="C1103" t="s">
        <v>1662</v>
      </c>
      <c r="D1103" t="s">
        <v>1682</v>
      </c>
      <c r="E1103">
        <v>53221</v>
      </c>
      <c r="F1103" t="s">
        <v>490</v>
      </c>
      <c r="H1103">
        <v>7</v>
      </c>
      <c r="J1103">
        <v>1</v>
      </c>
      <c r="M1103" s="1">
        <v>3.807870370370371E-6</v>
      </c>
      <c r="N1103" t="s">
        <v>1597</v>
      </c>
    </row>
    <row r="1104" spans="1:14">
      <c r="A1104" t="s">
        <v>4886</v>
      </c>
      <c r="B1104">
        <v>200</v>
      </c>
      <c r="C1104" t="s">
        <v>1662</v>
      </c>
      <c r="F1104" t="s">
        <v>490</v>
      </c>
      <c r="H1104">
        <v>6</v>
      </c>
      <c r="I1104">
        <v>1</v>
      </c>
      <c r="J1104">
        <v>1</v>
      </c>
      <c r="M1104" s="1">
        <v>1.8518518518518521E-7</v>
      </c>
      <c r="N1104" t="s">
        <v>1597</v>
      </c>
    </row>
    <row r="1105" spans="1:14">
      <c r="A1105" t="s">
        <v>4887</v>
      </c>
      <c r="B1105">
        <v>200</v>
      </c>
      <c r="C1105" t="s">
        <v>1662</v>
      </c>
      <c r="D1105" t="s">
        <v>1682</v>
      </c>
      <c r="F1105" t="s">
        <v>490</v>
      </c>
      <c r="H1105">
        <v>5</v>
      </c>
      <c r="I1105">
        <v>1</v>
      </c>
      <c r="J1105">
        <v>1</v>
      </c>
      <c r="M1105" s="1">
        <v>1.6203703703703705E-6</v>
      </c>
      <c r="N1105" t="s">
        <v>1597</v>
      </c>
    </row>
    <row r="1106" spans="1:14">
      <c r="A1106" t="s">
        <v>4888</v>
      </c>
      <c r="B1106">
        <v>200</v>
      </c>
      <c r="C1106" t="s">
        <v>1662</v>
      </c>
      <c r="D1106" t="s">
        <v>1682</v>
      </c>
      <c r="F1106" t="s">
        <v>4889</v>
      </c>
      <c r="H1106">
        <v>3</v>
      </c>
      <c r="J1106">
        <v>1</v>
      </c>
      <c r="K1106" t="s">
        <v>2984</v>
      </c>
      <c r="M1106" s="1">
        <v>1.2118055555555554E-5</v>
      </c>
      <c r="N1106" t="s">
        <v>1597</v>
      </c>
    </row>
    <row r="1107" spans="1:14">
      <c r="A1107" t="s">
        <v>4890</v>
      </c>
      <c r="B1107">
        <v>200</v>
      </c>
      <c r="C1107" t="s">
        <v>1662</v>
      </c>
      <c r="D1107" t="s">
        <v>1682</v>
      </c>
      <c r="E1107">
        <v>309142</v>
      </c>
      <c r="F1107" t="s">
        <v>4891</v>
      </c>
      <c r="H1107">
        <v>3</v>
      </c>
      <c r="J1107">
        <v>1</v>
      </c>
      <c r="K1107" t="s">
        <v>3029</v>
      </c>
      <c r="M1107" s="1">
        <v>3.6226851851851847E-6</v>
      </c>
      <c r="N1107" t="s">
        <v>1597</v>
      </c>
    </row>
    <row r="1108" spans="1:14">
      <c r="A1108" t="s">
        <v>4892</v>
      </c>
      <c r="B1108">
        <v>200</v>
      </c>
      <c r="C1108" t="s">
        <v>1662</v>
      </c>
      <c r="D1108" t="s">
        <v>1682</v>
      </c>
      <c r="F1108" t="s">
        <v>490</v>
      </c>
      <c r="G1108" t="s">
        <v>4893</v>
      </c>
      <c r="H1108">
        <v>4</v>
      </c>
      <c r="J1108">
        <v>1</v>
      </c>
      <c r="K1108" t="s">
        <v>2984</v>
      </c>
      <c r="M1108" s="1">
        <v>5.4282407407407404E-6</v>
      </c>
      <c r="N1108" t="s">
        <v>1597</v>
      </c>
    </row>
    <row r="1109" spans="1:14">
      <c r="A1109" t="s">
        <v>4894</v>
      </c>
      <c r="B1109">
        <v>200</v>
      </c>
      <c r="C1109" t="s">
        <v>1662</v>
      </c>
      <c r="D1109" t="s">
        <v>1682</v>
      </c>
      <c r="E1109">
        <v>48095</v>
      </c>
      <c r="F1109" t="s">
        <v>3177</v>
      </c>
      <c r="H1109">
        <v>2</v>
      </c>
      <c r="J1109">
        <v>2</v>
      </c>
      <c r="K1109" t="s">
        <v>2945</v>
      </c>
      <c r="M1109" s="1">
        <v>2.5462962962962961E-6</v>
      </c>
      <c r="N1109" t="s">
        <v>1597</v>
      </c>
    </row>
    <row r="1110" spans="1:14">
      <c r="A1110" t="s">
        <v>4895</v>
      </c>
      <c r="B1110">
        <v>200</v>
      </c>
      <c r="C1110" t="s">
        <v>1662</v>
      </c>
      <c r="D1110" t="s">
        <v>1682</v>
      </c>
      <c r="E1110">
        <v>50395</v>
      </c>
      <c r="F1110" t="s">
        <v>4896</v>
      </c>
      <c r="H1110">
        <v>3</v>
      </c>
      <c r="J1110">
        <v>1</v>
      </c>
      <c r="K1110" t="s">
        <v>2945</v>
      </c>
      <c r="M1110" s="1">
        <v>9.0509259259259264E-6</v>
      </c>
      <c r="N1110" t="s">
        <v>1597</v>
      </c>
    </row>
    <row r="1111" spans="1:14">
      <c r="A1111" t="s">
        <v>4897</v>
      </c>
      <c r="B1111">
        <v>200</v>
      </c>
      <c r="C1111" t="s">
        <v>1662</v>
      </c>
      <c r="D1111" t="s">
        <v>1682</v>
      </c>
      <c r="F1111" t="s">
        <v>4898</v>
      </c>
      <c r="H1111">
        <v>3</v>
      </c>
      <c r="J1111">
        <v>1</v>
      </c>
      <c r="K1111" t="s">
        <v>1589</v>
      </c>
      <c r="M1111" s="1">
        <v>1.9907407407407403E-6</v>
      </c>
      <c r="N1111" t="s">
        <v>1597</v>
      </c>
    </row>
    <row r="1112" spans="1:14">
      <c r="A1112" t="s">
        <v>4899</v>
      </c>
      <c r="B1112">
        <v>200</v>
      </c>
      <c r="C1112" t="s">
        <v>1662</v>
      </c>
      <c r="D1112" t="s">
        <v>1682</v>
      </c>
      <c r="E1112">
        <v>102401</v>
      </c>
      <c r="F1112" t="s">
        <v>2600</v>
      </c>
      <c r="H1112">
        <v>2</v>
      </c>
      <c r="J1112">
        <v>3</v>
      </c>
      <c r="K1112" t="s">
        <v>3029</v>
      </c>
      <c r="M1112" s="1">
        <v>5.7870370370370367E-6</v>
      </c>
      <c r="N1112" t="s">
        <v>1597</v>
      </c>
    </row>
    <row r="1113" spans="1:14">
      <c r="A1113" t="s">
        <v>4900</v>
      </c>
      <c r="B1113">
        <v>200</v>
      </c>
      <c r="C1113" t="s">
        <v>1662</v>
      </c>
      <c r="D1113" t="s">
        <v>1682</v>
      </c>
      <c r="F1113" t="s">
        <v>4901</v>
      </c>
      <c r="H1113">
        <v>3</v>
      </c>
      <c r="J1113">
        <v>1</v>
      </c>
      <c r="K1113" t="s">
        <v>3029</v>
      </c>
      <c r="M1113" s="1">
        <v>3.2523148148148151E-6</v>
      </c>
      <c r="N1113" t="s">
        <v>1597</v>
      </c>
    </row>
    <row r="1114" spans="1:14">
      <c r="A1114" t="s">
        <v>4902</v>
      </c>
      <c r="B1114">
        <v>200</v>
      </c>
      <c r="C1114" t="s">
        <v>1662</v>
      </c>
      <c r="D1114" t="s">
        <v>1682</v>
      </c>
      <c r="E1114">
        <v>4329</v>
      </c>
      <c r="F1114" t="s">
        <v>490</v>
      </c>
      <c r="G1114" t="s">
        <v>4903</v>
      </c>
      <c r="H1114">
        <v>4</v>
      </c>
      <c r="J1114">
        <v>1</v>
      </c>
      <c r="K1114" t="s">
        <v>4904</v>
      </c>
      <c r="M1114" s="1">
        <v>1.2615740740740742E-6</v>
      </c>
      <c r="N1114" t="s">
        <v>1597</v>
      </c>
    </row>
    <row r="1115" spans="1:14">
      <c r="A1115" t="s">
        <v>4905</v>
      </c>
      <c r="B1115">
        <v>200</v>
      </c>
      <c r="C1115" t="s">
        <v>1662</v>
      </c>
      <c r="F1115" t="s">
        <v>4906</v>
      </c>
      <c r="H1115">
        <v>3</v>
      </c>
      <c r="I1115">
        <v>1</v>
      </c>
      <c r="J1115">
        <v>1</v>
      </c>
      <c r="K1115" t="s">
        <v>3073</v>
      </c>
      <c r="M1115" s="1">
        <v>1.0763888888888888E-6</v>
      </c>
      <c r="N1115" t="s">
        <v>1597</v>
      </c>
    </row>
    <row r="1116" spans="1:14">
      <c r="A1116" t="s">
        <v>4907</v>
      </c>
      <c r="B1116">
        <v>200</v>
      </c>
      <c r="C1116" t="s">
        <v>1662</v>
      </c>
      <c r="D1116" t="s">
        <v>1682</v>
      </c>
      <c r="E1116">
        <v>30051</v>
      </c>
      <c r="F1116" t="s">
        <v>4908</v>
      </c>
      <c r="G1116" t="s">
        <v>4909</v>
      </c>
      <c r="H1116">
        <v>3</v>
      </c>
      <c r="J1116">
        <v>1</v>
      </c>
      <c r="K1116" t="s">
        <v>2945</v>
      </c>
      <c r="M1116" s="1">
        <v>6.5046296296296303E-6</v>
      </c>
      <c r="N1116" t="s">
        <v>1597</v>
      </c>
    </row>
    <row r="1117" spans="1:14">
      <c r="A1117" t="s">
        <v>4910</v>
      </c>
      <c r="B1117">
        <v>200</v>
      </c>
      <c r="C1117" t="s">
        <v>1662</v>
      </c>
      <c r="D1117" t="s">
        <v>1682</v>
      </c>
      <c r="F1117" t="s">
        <v>4910</v>
      </c>
      <c r="H1117">
        <v>4</v>
      </c>
      <c r="I1117">
        <v>1</v>
      </c>
      <c r="J1117">
        <v>1</v>
      </c>
      <c r="K1117" t="s">
        <v>3469</v>
      </c>
      <c r="M1117" s="1">
        <v>3.9814814814814806E-6</v>
      </c>
      <c r="N1117" t="s">
        <v>1597</v>
      </c>
    </row>
    <row r="1118" spans="1:14">
      <c r="A1118" t="s">
        <v>4911</v>
      </c>
      <c r="B1118">
        <v>200</v>
      </c>
      <c r="C1118" t="s">
        <v>1662</v>
      </c>
      <c r="D1118" t="s">
        <v>1682</v>
      </c>
      <c r="E1118">
        <v>700675</v>
      </c>
      <c r="F1118" t="s">
        <v>4912</v>
      </c>
      <c r="H1118">
        <v>3</v>
      </c>
      <c r="J1118">
        <v>1</v>
      </c>
      <c r="K1118" t="s">
        <v>4097</v>
      </c>
      <c r="M1118" s="1">
        <v>4.1550925925925924E-6</v>
      </c>
      <c r="N1118" t="s">
        <v>1597</v>
      </c>
    </row>
    <row r="1119" spans="1:14">
      <c r="A1119" t="s">
        <v>4913</v>
      </c>
      <c r="B1119">
        <v>200</v>
      </c>
      <c r="C1119" t="s">
        <v>1662</v>
      </c>
      <c r="D1119" t="s">
        <v>1682</v>
      </c>
      <c r="E1119">
        <v>185</v>
      </c>
      <c r="F1119" t="s">
        <v>490</v>
      </c>
      <c r="H1119">
        <v>3</v>
      </c>
      <c r="I1119">
        <v>1</v>
      </c>
      <c r="J1119">
        <v>1</v>
      </c>
      <c r="K1119" t="s">
        <v>3333</v>
      </c>
      <c r="M1119" s="1">
        <v>1.9907407407407403E-6</v>
      </c>
      <c r="N1119" t="s">
        <v>1597</v>
      </c>
    </row>
    <row r="1120" spans="1:14">
      <c r="A1120" t="s">
        <v>4914</v>
      </c>
      <c r="B1120">
        <v>200</v>
      </c>
      <c r="C1120" t="s">
        <v>1662</v>
      </c>
      <c r="D1120" t="s">
        <v>1682</v>
      </c>
      <c r="E1120">
        <v>68004</v>
      </c>
      <c r="F1120" t="s">
        <v>490</v>
      </c>
      <c r="H1120">
        <v>4</v>
      </c>
      <c r="J1120">
        <v>1</v>
      </c>
      <c r="K1120" t="s">
        <v>3333</v>
      </c>
      <c r="M1120" s="1">
        <v>3.0787037037037038E-6</v>
      </c>
      <c r="N1120" t="s">
        <v>1597</v>
      </c>
    </row>
    <row r="1121" spans="1:14">
      <c r="A1121" t="s">
        <v>4915</v>
      </c>
      <c r="B1121">
        <v>200</v>
      </c>
      <c r="C1121" t="s">
        <v>1662</v>
      </c>
      <c r="D1121" t="s">
        <v>1682</v>
      </c>
      <c r="F1121" t="s">
        <v>490</v>
      </c>
      <c r="H1121">
        <v>5</v>
      </c>
      <c r="J1121">
        <v>1</v>
      </c>
      <c r="K1121" t="s">
        <v>3064</v>
      </c>
      <c r="M1121" s="1">
        <v>3.1828703703703701E-5</v>
      </c>
      <c r="N1121" t="s">
        <v>1597</v>
      </c>
    </row>
    <row r="1122" spans="1:14">
      <c r="A1122" t="s">
        <v>4916</v>
      </c>
      <c r="B1122">
        <v>200</v>
      </c>
      <c r="C1122" t="s">
        <v>1662</v>
      </c>
      <c r="D1122" t="s">
        <v>1682</v>
      </c>
      <c r="F1122" t="s">
        <v>4917</v>
      </c>
      <c r="H1122">
        <v>4</v>
      </c>
      <c r="J1122">
        <v>1</v>
      </c>
      <c r="K1122" t="s">
        <v>2945</v>
      </c>
      <c r="M1122" s="1">
        <v>2.3611111111111111E-6</v>
      </c>
      <c r="N1122" t="s">
        <v>1597</v>
      </c>
    </row>
    <row r="1123" spans="1:14">
      <c r="A1123" t="s">
        <v>4918</v>
      </c>
      <c r="B1123">
        <v>200</v>
      </c>
      <c r="C1123" t="s">
        <v>1662</v>
      </c>
      <c r="D1123" t="s">
        <v>1682</v>
      </c>
      <c r="F1123" t="s">
        <v>490</v>
      </c>
      <c r="G1123" t="s">
        <v>4919</v>
      </c>
      <c r="H1123">
        <v>5</v>
      </c>
      <c r="J1123">
        <v>1</v>
      </c>
      <c r="K1123" t="s">
        <v>1596</v>
      </c>
      <c r="M1123" s="1">
        <v>1.6319444444444442E-6</v>
      </c>
      <c r="N1123" t="s">
        <v>1597</v>
      </c>
    </row>
    <row r="1124" spans="1:14">
      <c r="A1124" t="s">
        <v>4920</v>
      </c>
      <c r="B1124">
        <v>200</v>
      </c>
      <c r="C1124" t="s">
        <v>1662</v>
      </c>
      <c r="D1124" t="s">
        <v>1682</v>
      </c>
      <c r="F1124" t="s">
        <v>4921</v>
      </c>
      <c r="H1124">
        <v>3</v>
      </c>
      <c r="J1124">
        <v>1</v>
      </c>
      <c r="K1124" t="s">
        <v>3064</v>
      </c>
      <c r="M1124" s="1">
        <v>1.2835648148148149E-5</v>
      </c>
      <c r="N1124" t="s">
        <v>1597</v>
      </c>
    </row>
    <row r="1125" spans="1:14">
      <c r="A1125" t="s">
        <v>4922</v>
      </c>
      <c r="B1125">
        <v>200</v>
      </c>
      <c r="C1125" t="s">
        <v>1662</v>
      </c>
      <c r="D1125" t="s">
        <v>1682</v>
      </c>
      <c r="F1125" t="s">
        <v>490</v>
      </c>
      <c r="G1125" t="s">
        <v>4772</v>
      </c>
      <c r="H1125">
        <v>5</v>
      </c>
      <c r="J1125">
        <v>1</v>
      </c>
      <c r="K1125" t="s">
        <v>1596</v>
      </c>
      <c r="M1125" s="1">
        <v>1.3020833333333334E-5</v>
      </c>
      <c r="N1125" t="s">
        <v>1597</v>
      </c>
    </row>
    <row r="1126" spans="1:14">
      <c r="A1126" t="s">
        <v>4923</v>
      </c>
      <c r="B1126">
        <v>200</v>
      </c>
      <c r="C1126" t="s">
        <v>1662</v>
      </c>
      <c r="D1126" t="s">
        <v>1682</v>
      </c>
      <c r="F1126" t="s">
        <v>490</v>
      </c>
      <c r="G1126" t="s">
        <v>4924</v>
      </c>
      <c r="H1126">
        <v>5</v>
      </c>
      <c r="J1126">
        <v>1</v>
      </c>
      <c r="K1126" t="s">
        <v>1596</v>
      </c>
      <c r="M1126" s="1">
        <v>1.8518518518518521E-7</v>
      </c>
      <c r="N1126" t="s">
        <v>1597</v>
      </c>
    </row>
    <row r="1127" spans="1:14">
      <c r="A1127" t="s">
        <v>4925</v>
      </c>
      <c r="B1127">
        <v>200</v>
      </c>
      <c r="C1127" t="s">
        <v>1662</v>
      </c>
      <c r="D1127" t="s">
        <v>1682</v>
      </c>
      <c r="F1127" t="s">
        <v>490</v>
      </c>
      <c r="G1127" t="s">
        <v>4926</v>
      </c>
      <c r="H1127">
        <v>4</v>
      </c>
      <c r="J1127">
        <v>1</v>
      </c>
      <c r="K1127" t="s">
        <v>1596</v>
      </c>
      <c r="M1127" s="1">
        <v>1.8518518518518521E-7</v>
      </c>
      <c r="N1127" t="s">
        <v>1597</v>
      </c>
    </row>
    <row r="1128" spans="1:14">
      <c r="A1128" t="s">
        <v>4927</v>
      </c>
      <c r="B1128">
        <v>200</v>
      </c>
      <c r="C1128" t="s">
        <v>1662</v>
      </c>
      <c r="D1128" t="s">
        <v>1682</v>
      </c>
      <c r="F1128" t="s">
        <v>490</v>
      </c>
      <c r="H1128">
        <v>4</v>
      </c>
      <c r="I1128">
        <v>1</v>
      </c>
      <c r="J1128">
        <v>1</v>
      </c>
      <c r="K1128" t="s">
        <v>1596</v>
      </c>
      <c r="M1128" s="1">
        <v>2.8935185185185184E-6</v>
      </c>
      <c r="N1128" t="s">
        <v>1597</v>
      </c>
    </row>
    <row r="1129" spans="1:14">
      <c r="A1129" t="s">
        <v>4928</v>
      </c>
      <c r="B1129">
        <v>200</v>
      </c>
      <c r="C1129" t="s">
        <v>1662</v>
      </c>
      <c r="D1129" t="s">
        <v>1682</v>
      </c>
      <c r="F1129" t="s">
        <v>490</v>
      </c>
      <c r="G1129" t="s">
        <v>3574</v>
      </c>
      <c r="H1129">
        <v>5</v>
      </c>
      <c r="J1129">
        <v>1</v>
      </c>
      <c r="K1129" t="s">
        <v>1596</v>
      </c>
      <c r="M1129" s="1">
        <v>1.3009259259259261E-5</v>
      </c>
      <c r="N1129" t="s">
        <v>1597</v>
      </c>
    </row>
    <row r="1130" spans="1:14">
      <c r="A1130" t="s">
        <v>4929</v>
      </c>
      <c r="B1130">
        <v>200</v>
      </c>
      <c r="C1130" t="s">
        <v>1662</v>
      </c>
      <c r="D1130" t="s">
        <v>1682</v>
      </c>
      <c r="F1130" t="s">
        <v>4930</v>
      </c>
      <c r="G1130" t="s">
        <v>4931</v>
      </c>
      <c r="H1130">
        <v>2</v>
      </c>
      <c r="J1130">
        <v>1</v>
      </c>
      <c r="M1130" s="1">
        <v>9.0277777777777776E-7</v>
      </c>
      <c r="N1130" t="s">
        <v>1597</v>
      </c>
    </row>
    <row r="1131" spans="1:14">
      <c r="A1131" t="s">
        <v>4932</v>
      </c>
      <c r="B1131">
        <v>200</v>
      </c>
      <c r="C1131" t="s">
        <v>1662</v>
      </c>
      <c r="D1131" t="s">
        <v>1682</v>
      </c>
      <c r="F1131" t="s">
        <v>4933</v>
      </c>
      <c r="G1131" t="s">
        <v>4934</v>
      </c>
      <c r="H1131">
        <v>2</v>
      </c>
      <c r="J1131">
        <v>2</v>
      </c>
      <c r="M1131" s="1">
        <v>2.7083333333333338E-6</v>
      </c>
      <c r="N1131" t="s">
        <v>1597</v>
      </c>
    </row>
    <row r="1132" spans="1:14">
      <c r="A1132" t="s">
        <v>4935</v>
      </c>
      <c r="B1132">
        <v>200</v>
      </c>
      <c r="C1132" t="s">
        <v>1662</v>
      </c>
      <c r="D1132" t="s">
        <v>1682</v>
      </c>
      <c r="F1132" t="s">
        <v>4936</v>
      </c>
      <c r="G1132" t="s">
        <v>4937</v>
      </c>
      <c r="H1132">
        <v>2</v>
      </c>
      <c r="J1132">
        <v>1</v>
      </c>
      <c r="M1132" s="1">
        <v>1.2731481481481481E-6</v>
      </c>
      <c r="N1132" t="s">
        <v>1597</v>
      </c>
    </row>
    <row r="1133" spans="1:14">
      <c r="A1133" t="s">
        <v>4938</v>
      </c>
      <c r="B1133">
        <v>200</v>
      </c>
      <c r="C1133" t="s">
        <v>1662</v>
      </c>
      <c r="D1133" t="s">
        <v>1682</v>
      </c>
      <c r="F1133" t="s">
        <v>4939</v>
      </c>
      <c r="G1133" t="s">
        <v>4940</v>
      </c>
      <c r="H1133">
        <v>4</v>
      </c>
      <c r="J1133">
        <v>1</v>
      </c>
      <c r="K1133" t="s">
        <v>2984</v>
      </c>
      <c r="M1133" s="1">
        <v>4.3402777777777778E-6</v>
      </c>
      <c r="N1133" t="s">
        <v>1597</v>
      </c>
    </row>
    <row r="1134" spans="1:14">
      <c r="A1134" t="s">
        <v>4941</v>
      </c>
      <c r="B1134">
        <v>200</v>
      </c>
      <c r="C1134" t="s">
        <v>1662</v>
      </c>
      <c r="D1134" t="s">
        <v>1682</v>
      </c>
      <c r="F1134" t="s">
        <v>490</v>
      </c>
      <c r="H1134">
        <v>5</v>
      </c>
      <c r="J1134">
        <v>1</v>
      </c>
      <c r="K1134" t="s">
        <v>1596</v>
      </c>
      <c r="M1134" s="1">
        <v>1.1215277777777778E-5</v>
      </c>
      <c r="N1134" t="s">
        <v>1597</v>
      </c>
    </row>
    <row r="1135" spans="1:14">
      <c r="A1135" t="s">
        <v>4942</v>
      </c>
      <c r="B1135">
        <v>404</v>
      </c>
      <c r="C1135" t="s">
        <v>1594</v>
      </c>
      <c r="F1135" t="s">
        <v>4943</v>
      </c>
      <c r="H1135">
        <v>3</v>
      </c>
      <c r="J1135">
        <v>1</v>
      </c>
      <c r="K1135" t="s">
        <v>1596</v>
      </c>
      <c r="M1135" s="1">
        <v>6.1574074074074076E-6</v>
      </c>
      <c r="N1135" t="s">
        <v>1597</v>
      </c>
    </row>
    <row r="1136" spans="1:14">
      <c r="A1136" t="s">
        <v>4944</v>
      </c>
      <c r="B1136">
        <v>200</v>
      </c>
      <c r="C1136" t="s">
        <v>1662</v>
      </c>
      <c r="D1136" t="s">
        <v>1682</v>
      </c>
      <c r="F1136" t="s">
        <v>490</v>
      </c>
      <c r="H1136">
        <v>3</v>
      </c>
      <c r="J1136">
        <v>1</v>
      </c>
      <c r="K1136" t="s">
        <v>3064</v>
      </c>
      <c r="M1136" s="1">
        <v>7.2337962962962957E-6</v>
      </c>
      <c r="N1136" t="s">
        <v>1597</v>
      </c>
    </row>
    <row r="1137" spans="1:14">
      <c r="A1137" t="s">
        <v>4945</v>
      </c>
      <c r="B1137">
        <v>200</v>
      </c>
      <c r="C1137" t="s">
        <v>1662</v>
      </c>
      <c r="D1137" t="s">
        <v>1682</v>
      </c>
      <c r="E1137">
        <v>211</v>
      </c>
      <c r="F1137" t="s">
        <v>490</v>
      </c>
      <c r="H1137">
        <v>4</v>
      </c>
      <c r="I1137">
        <v>1</v>
      </c>
      <c r="J1137">
        <v>1</v>
      </c>
      <c r="K1137" t="s">
        <v>3333</v>
      </c>
      <c r="M1137" s="1">
        <v>7.2916666666666664E-7</v>
      </c>
      <c r="N1137" t="s">
        <v>1597</v>
      </c>
    </row>
    <row r="1138" spans="1:14">
      <c r="A1138" t="s">
        <v>4946</v>
      </c>
      <c r="B1138">
        <v>200</v>
      </c>
      <c r="C1138" t="s">
        <v>1662</v>
      </c>
      <c r="D1138" t="s">
        <v>1682</v>
      </c>
      <c r="E1138">
        <v>177524</v>
      </c>
      <c r="F1138" t="s">
        <v>490</v>
      </c>
      <c r="H1138">
        <v>4</v>
      </c>
      <c r="J1138">
        <v>1</v>
      </c>
      <c r="K1138" t="s">
        <v>3333</v>
      </c>
      <c r="M1138" s="1">
        <v>2.0243055555555557E-5</v>
      </c>
      <c r="N1138" t="s">
        <v>1597</v>
      </c>
    </row>
    <row r="1139" spans="1:14">
      <c r="A1139" t="s">
        <v>4947</v>
      </c>
      <c r="B1139">
        <v>200</v>
      </c>
      <c r="C1139" t="s">
        <v>1662</v>
      </c>
      <c r="D1139" t="s">
        <v>1682</v>
      </c>
      <c r="F1139" t="s">
        <v>4948</v>
      </c>
      <c r="H1139">
        <v>3</v>
      </c>
      <c r="I1139">
        <v>1</v>
      </c>
      <c r="J1139">
        <v>1</v>
      </c>
      <c r="K1139" t="s">
        <v>2984</v>
      </c>
      <c r="M1139" s="1">
        <v>6.8749999999999986E-6</v>
      </c>
      <c r="N1139" t="s">
        <v>1597</v>
      </c>
    </row>
    <row r="1140" spans="1:14">
      <c r="A1140" t="s">
        <v>4949</v>
      </c>
      <c r="B1140">
        <v>200</v>
      </c>
      <c r="C1140" t="s">
        <v>1662</v>
      </c>
      <c r="D1140" t="s">
        <v>1682</v>
      </c>
      <c r="F1140" t="s">
        <v>490</v>
      </c>
      <c r="H1140">
        <v>4</v>
      </c>
      <c r="I1140">
        <v>1</v>
      </c>
      <c r="J1140">
        <v>1</v>
      </c>
      <c r="K1140" t="s">
        <v>2984</v>
      </c>
      <c r="M1140" s="1">
        <v>3.0787037037037038E-6</v>
      </c>
      <c r="N1140" t="s">
        <v>1597</v>
      </c>
    </row>
    <row r="1141" spans="1:14">
      <c r="A1141" t="s">
        <v>4950</v>
      </c>
      <c r="B1141">
        <v>200</v>
      </c>
      <c r="C1141" t="s">
        <v>1662</v>
      </c>
      <c r="D1141" t="s">
        <v>1682</v>
      </c>
      <c r="F1141" t="s">
        <v>490</v>
      </c>
      <c r="H1141">
        <v>5</v>
      </c>
      <c r="J1141">
        <v>1</v>
      </c>
      <c r="K1141" t="s">
        <v>2984</v>
      </c>
      <c r="M1141" s="1">
        <v>4.5254629629629632E-6</v>
      </c>
      <c r="N1141" t="s">
        <v>1597</v>
      </c>
    </row>
    <row r="1142" spans="1:14">
      <c r="A1142" t="s">
        <v>4951</v>
      </c>
      <c r="B1142">
        <v>200</v>
      </c>
      <c r="C1142" t="s">
        <v>1662</v>
      </c>
      <c r="D1142" t="s">
        <v>1682</v>
      </c>
      <c r="F1142" t="s">
        <v>4952</v>
      </c>
      <c r="G1142" t="s">
        <v>4953</v>
      </c>
      <c r="H1142">
        <v>3</v>
      </c>
      <c r="J1142">
        <v>1</v>
      </c>
      <c r="K1142" t="s">
        <v>3064</v>
      </c>
      <c r="M1142" s="1">
        <v>1.0879629629629631E-6</v>
      </c>
      <c r="N1142" t="s">
        <v>1597</v>
      </c>
    </row>
    <row r="1143" spans="1:14">
      <c r="A1143" t="s">
        <v>4954</v>
      </c>
      <c r="B1143">
        <v>200</v>
      </c>
      <c r="C1143" t="s">
        <v>1662</v>
      </c>
      <c r="D1143" t="s">
        <v>1682</v>
      </c>
      <c r="E1143">
        <v>486852</v>
      </c>
      <c r="F1143" t="s">
        <v>3209</v>
      </c>
      <c r="G1143" t="s">
        <v>4955</v>
      </c>
      <c r="H1143">
        <v>2</v>
      </c>
      <c r="J1143">
        <v>2</v>
      </c>
      <c r="K1143" t="s">
        <v>3526</v>
      </c>
      <c r="M1143" s="1">
        <v>1.0763888888888888E-6</v>
      </c>
      <c r="N1143" t="s">
        <v>1597</v>
      </c>
    </row>
    <row r="1144" spans="1:14">
      <c r="A1144" t="s">
        <v>4956</v>
      </c>
      <c r="B1144">
        <v>200</v>
      </c>
      <c r="C1144" t="s">
        <v>1662</v>
      </c>
      <c r="D1144" t="s">
        <v>1682</v>
      </c>
      <c r="F1144" t="s">
        <v>4957</v>
      </c>
      <c r="H1144">
        <v>3</v>
      </c>
      <c r="J1144">
        <v>1</v>
      </c>
      <c r="K1144" t="s">
        <v>1596</v>
      </c>
      <c r="M1144" s="1">
        <v>1.1759259259259259E-5</v>
      </c>
      <c r="N1144" t="s">
        <v>1597</v>
      </c>
    </row>
    <row r="1145" spans="1:14">
      <c r="A1145" t="s">
        <v>4958</v>
      </c>
      <c r="B1145">
        <v>200</v>
      </c>
      <c r="C1145" t="s">
        <v>1662</v>
      </c>
      <c r="D1145" t="s">
        <v>1682</v>
      </c>
      <c r="E1145">
        <v>106145</v>
      </c>
      <c r="F1145" t="s">
        <v>4959</v>
      </c>
      <c r="G1145" t="s">
        <v>4960</v>
      </c>
      <c r="H1145">
        <v>3</v>
      </c>
      <c r="J1145">
        <v>1</v>
      </c>
      <c r="K1145" t="s">
        <v>3064</v>
      </c>
      <c r="M1145" s="1">
        <v>1.2731481481481481E-6</v>
      </c>
      <c r="N1145" t="s">
        <v>1597</v>
      </c>
    </row>
    <row r="1146" spans="1:14">
      <c r="A1146" t="s">
        <v>4961</v>
      </c>
      <c r="B1146">
        <v>200</v>
      </c>
      <c r="C1146" t="s">
        <v>1662</v>
      </c>
      <c r="D1146" t="s">
        <v>1682</v>
      </c>
      <c r="E1146">
        <v>82239</v>
      </c>
      <c r="F1146" t="s">
        <v>490</v>
      </c>
      <c r="H1146">
        <v>6</v>
      </c>
      <c r="J1146">
        <v>1</v>
      </c>
      <c r="M1146" s="1">
        <v>1.8518518518518521E-7</v>
      </c>
      <c r="N1146" t="s">
        <v>1597</v>
      </c>
    </row>
    <row r="1147" spans="1:14">
      <c r="A1147" t="s">
        <v>4962</v>
      </c>
      <c r="B1147">
        <v>200</v>
      </c>
      <c r="C1147" t="s">
        <v>1662</v>
      </c>
      <c r="F1147" t="s">
        <v>490</v>
      </c>
      <c r="H1147">
        <v>5</v>
      </c>
      <c r="I1147">
        <v>1</v>
      </c>
      <c r="J1147">
        <v>1</v>
      </c>
      <c r="K1147" t="s">
        <v>3073</v>
      </c>
      <c r="M1147" s="1">
        <v>2.3495370370370375E-6</v>
      </c>
      <c r="N1147" t="s">
        <v>1597</v>
      </c>
    </row>
    <row r="1148" spans="1:14">
      <c r="A1148" t="s">
        <v>4963</v>
      </c>
      <c r="B1148">
        <v>200</v>
      </c>
      <c r="C1148" t="s">
        <v>1662</v>
      </c>
      <c r="D1148" t="s">
        <v>1682</v>
      </c>
      <c r="E1148">
        <v>179646</v>
      </c>
      <c r="F1148" t="s">
        <v>4964</v>
      </c>
      <c r="H1148">
        <v>4</v>
      </c>
      <c r="J1148">
        <v>1</v>
      </c>
      <c r="K1148" t="s">
        <v>4965</v>
      </c>
      <c r="M1148" s="1">
        <v>2.5844907407407411E-5</v>
      </c>
      <c r="N1148" t="s">
        <v>1597</v>
      </c>
    </row>
    <row r="1149" spans="1:14">
      <c r="A1149" t="s">
        <v>4966</v>
      </c>
      <c r="B1149">
        <v>200</v>
      </c>
      <c r="C1149" t="s">
        <v>1662</v>
      </c>
      <c r="D1149" t="s">
        <v>1682</v>
      </c>
      <c r="F1149" t="s">
        <v>490</v>
      </c>
      <c r="H1149">
        <v>4</v>
      </c>
      <c r="J1149">
        <v>1</v>
      </c>
      <c r="K1149" t="s">
        <v>3217</v>
      </c>
      <c r="M1149" s="1">
        <v>3.6226851851851847E-6</v>
      </c>
      <c r="N1149" t="s">
        <v>1597</v>
      </c>
    </row>
    <row r="1150" spans="1:14">
      <c r="A1150" t="s">
        <v>4967</v>
      </c>
      <c r="B1150">
        <v>200</v>
      </c>
      <c r="C1150" t="s">
        <v>1662</v>
      </c>
      <c r="D1150" t="s">
        <v>1682</v>
      </c>
      <c r="E1150">
        <v>250034</v>
      </c>
      <c r="F1150" t="s">
        <v>490</v>
      </c>
      <c r="G1150" t="s">
        <v>4968</v>
      </c>
      <c r="H1150">
        <v>4</v>
      </c>
      <c r="J1150">
        <v>2</v>
      </c>
      <c r="K1150" t="s">
        <v>3526</v>
      </c>
      <c r="M1150" s="1">
        <v>1.2731481481481481E-6</v>
      </c>
      <c r="N1150" t="s">
        <v>1597</v>
      </c>
    </row>
    <row r="1151" spans="1:14">
      <c r="A1151" t="s">
        <v>4969</v>
      </c>
      <c r="B1151">
        <v>200</v>
      </c>
      <c r="C1151" t="s">
        <v>1662</v>
      </c>
      <c r="F1151" t="s">
        <v>4970</v>
      </c>
      <c r="H1151">
        <v>3</v>
      </c>
      <c r="I1151">
        <v>1</v>
      </c>
      <c r="J1151">
        <v>2</v>
      </c>
      <c r="K1151" t="s">
        <v>3210</v>
      </c>
      <c r="M1151" s="1">
        <v>3.7037037037037042E-7</v>
      </c>
      <c r="N1151" t="s">
        <v>1597</v>
      </c>
    </row>
    <row r="1152" spans="1:14">
      <c r="A1152" t="s">
        <v>4971</v>
      </c>
      <c r="B1152">
        <v>200</v>
      </c>
      <c r="C1152" t="s">
        <v>1662</v>
      </c>
      <c r="F1152" t="s">
        <v>4970</v>
      </c>
      <c r="H1152">
        <v>4</v>
      </c>
      <c r="I1152">
        <v>1</v>
      </c>
      <c r="J1152">
        <v>1</v>
      </c>
      <c r="K1152" t="s">
        <v>3210</v>
      </c>
      <c r="M1152" s="1">
        <v>6.3310185185185193E-6</v>
      </c>
      <c r="N1152" t="s">
        <v>1597</v>
      </c>
    </row>
    <row r="1153" spans="1:14">
      <c r="A1153" t="s">
        <v>4972</v>
      </c>
      <c r="B1153">
        <v>200</v>
      </c>
      <c r="C1153" t="s">
        <v>1662</v>
      </c>
      <c r="D1153" t="s">
        <v>1682</v>
      </c>
      <c r="F1153" t="s">
        <v>4972</v>
      </c>
      <c r="H1153">
        <v>4</v>
      </c>
      <c r="I1153">
        <v>1</v>
      </c>
      <c r="J1153">
        <v>1</v>
      </c>
      <c r="K1153" t="s">
        <v>3508</v>
      </c>
      <c r="M1153" s="1">
        <v>5.7986111111111113E-6</v>
      </c>
      <c r="N1153" t="s">
        <v>1597</v>
      </c>
    </row>
    <row r="1154" spans="1:14">
      <c r="A1154" t="s">
        <v>4973</v>
      </c>
      <c r="B1154">
        <v>200</v>
      </c>
      <c r="C1154" t="s">
        <v>1662</v>
      </c>
      <c r="D1154" t="s">
        <v>1682</v>
      </c>
      <c r="F1154" t="s">
        <v>490</v>
      </c>
      <c r="H1154">
        <v>4</v>
      </c>
      <c r="J1154">
        <v>1</v>
      </c>
      <c r="K1154" t="s">
        <v>1596</v>
      </c>
      <c r="M1154" s="1">
        <v>1.9907407407407403E-6</v>
      </c>
      <c r="N1154" t="s">
        <v>1597</v>
      </c>
    </row>
    <row r="1155" spans="1:14">
      <c r="A1155" t="s">
        <v>4974</v>
      </c>
      <c r="B1155">
        <v>200</v>
      </c>
      <c r="C1155" t="s">
        <v>1662</v>
      </c>
      <c r="D1155" t="s">
        <v>1682</v>
      </c>
      <c r="F1155" t="s">
        <v>490</v>
      </c>
      <c r="G1155" t="s">
        <v>4975</v>
      </c>
      <c r="H1155">
        <v>4</v>
      </c>
      <c r="J1155">
        <v>1</v>
      </c>
      <c r="K1155" t="s">
        <v>2984</v>
      </c>
      <c r="M1155" s="1">
        <v>1.6319444444444442E-6</v>
      </c>
      <c r="N1155" t="s">
        <v>1597</v>
      </c>
    </row>
    <row r="1156" spans="1:14">
      <c r="A1156" t="s">
        <v>4976</v>
      </c>
      <c r="B1156">
        <v>200</v>
      </c>
      <c r="C1156" t="s">
        <v>1662</v>
      </c>
      <c r="D1156" t="s">
        <v>1682</v>
      </c>
      <c r="E1156">
        <v>236</v>
      </c>
      <c r="F1156" t="s">
        <v>490</v>
      </c>
      <c r="H1156">
        <v>5</v>
      </c>
      <c r="I1156">
        <v>1</v>
      </c>
      <c r="J1156">
        <v>1</v>
      </c>
      <c r="M1156" s="1">
        <v>1.8518518518518521E-7</v>
      </c>
      <c r="N1156" t="s">
        <v>2987</v>
      </c>
    </row>
    <row r="1157" spans="1:14">
      <c r="A1157" t="s">
        <v>4977</v>
      </c>
      <c r="B1157">
        <v>200</v>
      </c>
      <c r="C1157" t="s">
        <v>1662</v>
      </c>
      <c r="D1157" t="s">
        <v>1682</v>
      </c>
      <c r="F1157" t="s">
        <v>490</v>
      </c>
      <c r="G1157" t="s">
        <v>4978</v>
      </c>
      <c r="H1157">
        <v>6</v>
      </c>
      <c r="J1157">
        <v>1</v>
      </c>
      <c r="M1157" s="1">
        <v>3.5879629629629633E-7</v>
      </c>
      <c r="N1157" t="s">
        <v>1597</v>
      </c>
    </row>
    <row r="1158" spans="1:14">
      <c r="A1158" t="s">
        <v>4979</v>
      </c>
      <c r="B1158">
        <v>200</v>
      </c>
      <c r="C1158" t="s">
        <v>1662</v>
      </c>
      <c r="D1158" t="s">
        <v>1682</v>
      </c>
      <c r="E1158">
        <v>263</v>
      </c>
      <c r="F1158" t="s">
        <v>4980</v>
      </c>
      <c r="H1158">
        <v>4</v>
      </c>
      <c r="I1158">
        <v>1</v>
      </c>
      <c r="J1158">
        <v>1</v>
      </c>
      <c r="M1158" s="1">
        <v>1.6203703703703705E-6</v>
      </c>
      <c r="N1158" t="s">
        <v>2987</v>
      </c>
    </row>
    <row r="1159" spans="1:14">
      <c r="A1159" t="s">
        <v>4981</v>
      </c>
      <c r="B1159">
        <v>200</v>
      </c>
      <c r="C1159" t="s">
        <v>1662</v>
      </c>
      <c r="D1159" t="s">
        <v>1682</v>
      </c>
      <c r="E1159">
        <v>674</v>
      </c>
      <c r="F1159" t="s">
        <v>4982</v>
      </c>
      <c r="H1159">
        <v>4</v>
      </c>
      <c r="I1159">
        <v>1</v>
      </c>
      <c r="J1159">
        <v>1</v>
      </c>
      <c r="M1159" s="1">
        <v>9.0277777777777776E-7</v>
      </c>
      <c r="N1159" t="s">
        <v>2987</v>
      </c>
    </row>
    <row r="1160" spans="1:14">
      <c r="A1160" t="s">
        <v>4983</v>
      </c>
      <c r="B1160">
        <v>200</v>
      </c>
      <c r="C1160" t="s">
        <v>1662</v>
      </c>
      <c r="D1160" t="s">
        <v>1682</v>
      </c>
      <c r="E1160">
        <v>238</v>
      </c>
      <c r="F1160" t="s">
        <v>490</v>
      </c>
      <c r="H1160">
        <v>4</v>
      </c>
      <c r="I1160">
        <v>1</v>
      </c>
      <c r="J1160">
        <v>1</v>
      </c>
      <c r="M1160" s="1">
        <v>1.2615740740740742E-6</v>
      </c>
      <c r="N1160" t="s">
        <v>2987</v>
      </c>
    </row>
    <row r="1161" spans="1:14">
      <c r="A1161" t="s">
        <v>4984</v>
      </c>
      <c r="B1161">
        <v>200</v>
      </c>
      <c r="C1161" t="s">
        <v>1662</v>
      </c>
      <c r="D1161" t="s">
        <v>1682</v>
      </c>
      <c r="F1161" t="s">
        <v>490</v>
      </c>
      <c r="G1161" t="s">
        <v>4985</v>
      </c>
      <c r="H1161">
        <v>5</v>
      </c>
      <c r="J1161">
        <v>1</v>
      </c>
      <c r="M1161" s="1">
        <v>1.4467592592592592E-6</v>
      </c>
      <c r="N1161" t="s">
        <v>1597</v>
      </c>
    </row>
    <row r="1162" spans="1:14">
      <c r="A1162" t="s">
        <v>4986</v>
      </c>
      <c r="B1162">
        <v>200</v>
      </c>
      <c r="C1162" t="s">
        <v>1662</v>
      </c>
      <c r="D1162" t="s">
        <v>1682</v>
      </c>
      <c r="F1162" t="s">
        <v>490</v>
      </c>
      <c r="H1162">
        <v>5</v>
      </c>
      <c r="J1162">
        <v>1</v>
      </c>
      <c r="M1162" s="1">
        <v>7.0486111111111112E-6</v>
      </c>
      <c r="N1162" t="s">
        <v>1597</v>
      </c>
    </row>
    <row r="1163" spans="1:14">
      <c r="A1163" t="s">
        <v>4987</v>
      </c>
      <c r="B1163">
        <v>200</v>
      </c>
      <c r="C1163" t="s">
        <v>1662</v>
      </c>
      <c r="D1163" t="s">
        <v>1682</v>
      </c>
      <c r="F1163" t="s">
        <v>490</v>
      </c>
      <c r="G1163" t="s">
        <v>4988</v>
      </c>
      <c r="H1163">
        <v>5</v>
      </c>
      <c r="J1163">
        <v>1</v>
      </c>
      <c r="M1163" s="1">
        <v>1.0879629629629631E-6</v>
      </c>
      <c r="N1163" t="s">
        <v>1597</v>
      </c>
    </row>
    <row r="1164" spans="1:14">
      <c r="A1164" t="s">
        <v>4989</v>
      </c>
      <c r="B1164">
        <v>200</v>
      </c>
      <c r="C1164" t="s">
        <v>1662</v>
      </c>
      <c r="D1164" t="s">
        <v>1682</v>
      </c>
      <c r="E1164">
        <v>29216</v>
      </c>
      <c r="F1164" t="s">
        <v>490</v>
      </c>
      <c r="G1164" t="s">
        <v>4990</v>
      </c>
      <c r="H1164">
        <v>4</v>
      </c>
      <c r="J1164">
        <v>1</v>
      </c>
      <c r="K1164" t="s">
        <v>3064</v>
      </c>
      <c r="M1164" s="1">
        <v>5.6134259259259258E-6</v>
      </c>
      <c r="N1164" t="s">
        <v>2987</v>
      </c>
    </row>
    <row r="1165" spans="1:14">
      <c r="A1165" t="s">
        <v>4991</v>
      </c>
      <c r="B1165">
        <v>200</v>
      </c>
      <c r="C1165" t="s">
        <v>1662</v>
      </c>
      <c r="D1165" t="s">
        <v>1682</v>
      </c>
      <c r="E1165">
        <v>56072</v>
      </c>
      <c r="F1165" t="s">
        <v>4992</v>
      </c>
      <c r="H1165">
        <v>3</v>
      </c>
      <c r="J1165">
        <v>1</v>
      </c>
      <c r="K1165" t="s">
        <v>3064</v>
      </c>
      <c r="M1165" s="1">
        <v>4.6990740740740749E-6</v>
      </c>
      <c r="N1165" t="s">
        <v>1597</v>
      </c>
    </row>
    <row r="1166" spans="1:14">
      <c r="A1166" t="s">
        <v>4993</v>
      </c>
      <c r="B1166">
        <v>200</v>
      </c>
      <c r="C1166" t="s">
        <v>1662</v>
      </c>
      <c r="D1166" t="s">
        <v>1682</v>
      </c>
      <c r="F1166" t="s">
        <v>4994</v>
      </c>
      <c r="H1166">
        <v>3</v>
      </c>
      <c r="I1166">
        <v>1</v>
      </c>
      <c r="J1166">
        <v>1</v>
      </c>
      <c r="M1166" s="1">
        <v>1.4467592592592592E-6</v>
      </c>
      <c r="N1166" t="s">
        <v>1597</v>
      </c>
    </row>
    <row r="1167" spans="1:14">
      <c r="A1167" t="s">
        <v>4995</v>
      </c>
      <c r="B1167">
        <v>200</v>
      </c>
      <c r="C1167" t="s">
        <v>1662</v>
      </c>
      <c r="D1167" t="s">
        <v>1682</v>
      </c>
      <c r="F1167" t="s">
        <v>4996</v>
      </c>
      <c r="H1167">
        <v>4</v>
      </c>
      <c r="J1167">
        <v>1</v>
      </c>
      <c r="M1167" s="1">
        <v>1.6319444444444442E-6</v>
      </c>
      <c r="N1167" t="s">
        <v>1597</v>
      </c>
    </row>
    <row r="1168" spans="1:14">
      <c r="A1168" t="s">
        <v>4997</v>
      </c>
      <c r="B1168">
        <v>200</v>
      </c>
      <c r="C1168" t="s">
        <v>1662</v>
      </c>
      <c r="D1168" t="s">
        <v>1682</v>
      </c>
      <c r="H1168">
        <v>2</v>
      </c>
      <c r="J1168">
        <v>1</v>
      </c>
      <c r="M1168" s="1">
        <v>1.6319444444444442E-6</v>
      </c>
      <c r="N1168" t="s">
        <v>1597</v>
      </c>
    </row>
    <row r="1169" spans="1:14">
      <c r="A1169" t="s">
        <v>4998</v>
      </c>
      <c r="B1169">
        <v>200</v>
      </c>
      <c r="C1169" t="s">
        <v>1662</v>
      </c>
      <c r="D1169" t="s">
        <v>1682</v>
      </c>
      <c r="F1169" t="s">
        <v>4999</v>
      </c>
      <c r="H1169">
        <v>3</v>
      </c>
      <c r="J1169">
        <v>1</v>
      </c>
      <c r="M1169" s="1">
        <v>1.4467592592592592E-6</v>
      </c>
      <c r="N1169" t="s">
        <v>1597</v>
      </c>
    </row>
    <row r="1170" spans="1:14">
      <c r="A1170" t="s">
        <v>5000</v>
      </c>
      <c r="B1170">
        <v>200</v>
      </c>
      <c r="C1170" t="s">
        <v>1662</v>
      </c>
      <c r="D1170" t="s">
        <v>1682</v>
      </c>
      <c r="F1170" t="s">
        <v>5001</v>
      </c>
      <c r="H1170">
        <v>2</v>
      </c>
      <c r="J1170">
        <v>2</v>
      </c>
      <c r="M1170" s="1">
        <v>1.2615740740740742E-6</v>
      </c>
      <c r="N1170" t="s">
        <v>1597</v>
      </c>
    </row>
    <row r="1171" spans="1:14">
      <c r="A1171" t="s">
        <v>5002</v>
      </c>
      <c r="B1171">
        <v>200</v>
      </c>
      <c r="C1171" t="s">
        <v>1662</v>
      </c>
      <c r="D1171" t="s">
        <v>1682</v>
      </c>
      <c r="F1171" t="s">
        <v>5003</v>
      </c>
      <c r="H1171">
        <v>3</v>
      </c>
      <c r="J1171">
        <v>1</v>
      </c>
      <c r="M1171" s="1">
        <v>1.4467592592592592E-6</v>
      </c>
      <c r="N1171" t="s">
        <v>1597</v>
      </c>
    </row>
    <row r="1172" spans="1:14">
      <c r="A1172" t="s">
        <v>5004</v>
      </c>
      <c r="B1172">
        <v>200</v>
      </c>
      <c r="C1172" t="s">
        <v>1662</v>
      </c>
      <c r="D1172" t="s">
        <v>1682</v>
      </c>
      <c r="F1172" t="s">
        <v>5005</v>
      </c>
      <c r="H1172">
        <v>2</v>
      </c>
      <c r="J1172">
        <v>1</v>
      </c>
      <c r="M1172" s="1">
        <v>1.9907407407407403E-6</v>
      </c>
      <c r="N1172" t="s">
        <v>1597</v>
      </c>
    </row>
    <row r="1173" spans="1:14">
      <c r="A1173" t="s">
        <v>5006</v>
      </c>
      <c r="B1173">
        <v>200</v>
      </c>
      <c r="C1173" t="s">
        <v>1662</v>
      </c>
      <c r="D1173" t="s">
        <v>1682</v>
      </c>
      <c r="F1173" t="s">
        <v>490</v>
      </c>
      <c r="H1173">
        <v>3</v>
      </c>
      <c r="J1173">
        <v>1</v>
      </c>
      <c r="M1173" s="1">
        <v>1.4467592592592592E-6</v>
      </c>
      <c r="N1173" t="s">
        <v>1597</v>
      </c>
    </row>
    <row r="1174" spans="1:14">
      <c r="A1174" t="s">
        <v>5007</v>
      </c>
      <c r="B1174">
        <v>200</v>
      </c>
      <c r="C1174" t="s">
        <v>1662</v>
      </c>
      <c r="D1174" t="s">
        <v>1682</v>
      </c>
      <c r="F1174" t="s">
        <v>490</v>
      </c>
      <c r="H1174">
        <v>3</v>
      </c>
      <c r="J1174">
        <v>1</v>
      </c>
      <c r="M1174" s="1">
        <v>1.2615740740740742E-6</v>
      </c>
      <c r="N1174" t="s">
        <v>1597</v>
      </c>
    </row>
    <row r="1175" spans="1:14">
      <c r="A1175" t="s">
        <v>5008</v>
      </c>
      <c r="B1175">
        <v>200</v>
      </c>
      <c r="C1175" t="s">
        <v>1662</v>
      </c>
      <c r="D1175" t="s">
        <v>1682</v>
      </c>
      <c r="F1175" t="s">
        <v>5009</v>
      </c>
      <c r="H1175">
        <v>3</v>
      </c>
      <c r="J1175">
        <v>1</v>
      </c>
      <c r="M1175" s="1">
        <v>1.8171296296296298E-6</v>
      </c>
      <c r="N1175" t="s">
        <v>1597</v>
      </c>
    </row>
    <row r="1176" spans="1:14">
      <c r="A1176" t="s">
        <v>5010</v>
      </c>
      <c r="B1176">
        <v>200</v>
      </c>
      <c r="C1176" t="s">
        <v>1662</v>
      </c>
      <c r="D1176" t="s">
        <v>1682</v>
      </c>
      <c r="F1176" t="s">
        <v>4733</v>
      </c>
      <c r="H1176">
        <v>2</v>
      </c>
      <c r="I1176">
        <v>1</v>
      </c>
      <c r="J1176">
        <v>1</v>
      </c>
      <c r="M1176" s="1">
        <v>1.4467592592592592E-6</v>
      </c>
      <c r="N1176" t="s">
        <v>1597</v>
      </c>
    </row>
    <row r="1177" spans="1:14">
      <c r="A1177" t="s">
        <v>5011</v>
      </c>
      <c r="B1177">
        <v>200</v>
      </c>
      <c r="C1177" t="s">
        <v>1662</v>
      </c>
      <c r="D1177" t="s">
        <v>1682</v>
      </c>
      <c r="F1177" t="s">
        <v>5012</v>
      </c>
      <c r="H1177">
        <v>3</v>
      </c>
      <c r="J1177">
        <v>1</v>
      </c>
      <c r="M1177" s="1">
        <v>3.9699074074074069E-6</v>
      </c>
      <c r="N1177" t="s">
        <v>1597</v>
      </c>
    </row>
    <row r="1178" spans="1:14">
      <c r="A1178" t="s">
        <v>5013</v>
      </c>
      <c r="B1178">
        <v>200</v>
      </c>
      <c r="C1178" t="s">
        <v>1662</v>
      </c>
      <c r="D1178" t="s">
        <v>1682</v>
      </c>
      <c r="F1178" t="s">
        <v>5014</v>
      </c>
      <c r="H1178">
        <v>1</v>
      </c>
      <c r="J1178">
        <v>457</v>
      </c>
      <c r="M1178" s="1">
        <v>3.611111111111111E-6</v>
      </c>
      <c r="N1178" t="s">
        <v>1597</v>
      </c>
    </row>
    <row r="1179" spans="1:14">
      <c r="A1179" t="s">
        <v>5015</v>
      </c>
      <c r="B1179">
        <v>200</v>
      </c>
      <c r="C1179" t="s">
        <v>1662</v>
      </c>
      <c r="D1179" t="s">
        <v>1682</v>
      </c>
      <c r="F1179" t="s">
        <v>5016</v>
      </c>
      <c r="H1179">
        <v>3</v>
      </c>
      <c r="J1179">
        <v>1</v>
      </c>
      <c r="M1179" s="1">
        <v>1.2731481481481481E-6</v>
      </c>
      <c r="N1179" t="s">
        <v>1597</v>
      </c>
    </row>
    <row r="1180" spans="1:14">
      <c r="A1180" t="s">
        <v>5017</v>
      </c>
      <c r="B1180">
        <v>200</v>
      </c>
      <c r="C1180" t="s">
        <v>1662</v>
      </c>
      <c r="D1180" t="s">
        <v>1682</v>
      </c>
      <c r="F1180" t="s">
        <v>5018</v>
      </c>
      <c r="H1180">
        <v>3</v>
      </c>
      <c r="I1180">
        <v>1</v>
      </c>
      <c r="J1180">
        <v>1</v>
      </c>
      <c r="M1180" s="1">
        <v>9.1435185185185185E-7</v>
      </c>
      <c r="N1180" t="s">
        <v>1597</v>
      </c>
    </row>
    <row r="1181" spans="1:14">
      <c r="A1181" t="s">
        <v>5019</v>
      </c>
      <c r="B1181">
        <v>200</v>
      </c>
      <c r="C1181" t="s">
        <v>1662</v>
      </c>
      <c r="D1181" t="s">
        <v>1682</v>
      </c>
      <c r="F1181" t="s">
        <v>490</v>
      </c>
      <c r="H1181">
        <v>4</v>
      </c>
      <c r="J1181">
        <v>1</v>
      </c>
      <c r="M1181" s="1">
        <v>1.2731481481481481E-6</v>
      </c>
      <c r="N1181" t="s">
        <v>1597</v>
      </c>
    </row>
    <row r="1182" spans="1:14">
      <c r="A1182" t="s">
        <v>5020</v>
      </c>
      <c r="B1182">
        <v>200</v>
      </c>
      <c r="C1182" t="s">
        <v>1662</v>
      </c>
      <c r="D1182" t="s">
        <v>1682</v>
      </c>
      <c r="F1182" t="s">
        <v>5021</v>
      </c>
      <c r="H1182">
        <v>2</v>
      </c>
      <c r="I1182">
        <v>1</v>
      </c>
      <c r="J1182">
        <v>1</v>
      </c>
      <c r="M1182" s="1">
        <v>7.2916666666666664E-7</v>
      </c>
      <c r="N1182" t="s">
        <v>1597</v>
      </c>
    </row>
    <row r="1183" spans="1:14">
      <c r="A1183" t="s">
        <v>5022</v>
      </c>
      <c r="B1183">
        <v>200</v>
      </c>
      <c r="C1183" t="s">
        <v>1662</v>
      </c>
      <c r="D1183" t="s">
        <v>1682</v>
      </c>
      <c r="F1183" t="s">
        <v>490</v>
      </c>
      <c r="H1183">
        <v>4</v>
      </c>
      <c r="J1183">
        <v>1</v>
      </c>
      <c r="M1183" s="1">
        <v>1.2615740740740742E-6</v>
      </c>
      <c r="N1183" t="s">
        <v>1597</v>
      </c>
    </row>
    <row r="1184" spans="1:14">
      <c r="A1184" t="s">
        <v>5023</v>
      </c>
      <c r="B1184">
        <v>200</v>
      </c>
      <c r="C1184" t="s">
        <v>1662</v>
      </c>
      <c r="D1184" t="s">
        <v>1682</v>
      </c>
      <c r="F1184" t="s">
        <v>5024</v>
      </c>
      <c r="H1184">
        <v>3</v>
      </c>
      <c r="J1184">
        <v>2</v>
      </c>
      <c r="M1184" s="1">
        <v>1.8055555555555555E-6</v>
      </c>
      <c r="N1184" t="s">
        <v>1597</v>
      </c>
    </row>
    <row r="1185" spans="1:14">
      <c r="A1185" t="s">
        <v>5025</v>
      </c>
      <c r="B1185">
        <v>200</v>
      </c>
      <c r="C1185" t="s">
        <v>1662</v>
      </c>
      <c r="D1185" t="s">
        <v>1682</v>
      </c>
      <c r="F1185" t="s">
        <v>5026</v>
      </c>
      <c r="H1185">
        <v>3</v>
      </c>
      <c r="J1185">
        <v>1</v>
      </c>
      <c r="M1185" s="1">
        <v>4.6990740740740749E-6</v>
      </c>
      <c r="N1185" t="s">
        <v>1597</v>
      </c>
    </row>
    <row r="1186" spans="1:14">
      <c r="A1186" t="s">
        <v>5027</v>
      </c>
      <c r="B1186">
        <v>200</v>
      </c>
      <c r="C1186" t="s">
        <v>1662</v>
      </c>
      <c r="D1186" t="s">
        <v>2719</v>
      </c>
      <c r="E1186">
        <v>7593176</v>
      </c>
      <c r="F1186" t="s">
        <v>5028</v>
      </c>
      <c r="G1186" t="s">
        <v>5029</v>
      </c>
      <c r="H1186">
        <v>4</v>
      </c>
      <c r="J1186">
        <v>1</v>
      </c>
      <c r="K1186" t="s">
        <v>2984</v>
      </c>
      <c r="M1186" s="1">
        <v>2.7083333333333338E-6</v>
      </c>
      <c r="N1186" t="s">
        <v>1597</v>
      </c>
    </row>
    <row r="1187" spans="1:14">
      <c r="A1187" t="s">
        <v>5030</v>
      </c>
      <c r="B1187">
        <v>200</v>
      </c>
      <c r="C1187" t="s">
        <v>1662</v>
      </c>
      <c r="D1187" t="s">
        <v>1682</v>
      </c>
      <c r="F1187" t="s">
        <v>5031</v>
      </c>
      <c r="G1187" t="s">
        <v>5032</v>
      </c>
      <c r="H1187">
        <v>3</v>
      </c>
      <c r="J1187">
        <v>1</v>
      </c>
      <c r="K1187" t="s">
        <v>1596</v>
      </c>
      <c r="M1187" s="1">
        <v>1.8055555555555555E-6</v>
      </c>
      <c r="N1187" t="s">
        <v>1597</v>
      </c>
    </row>
    <row r="1188" spans="1:14">
      <c r="A1188" t="s">
        <v>5033</v>
      </c>
      <c r="B1188">
        <v>200</v>
      </c>
      <c r="C1188" t="s">
        <v>1662</v>
      </c>
      <c r="F1188" t="s">
        <v>490</v>
      </c>
      <c r="H1188">
        <v>6</v>
      </c>
      <c r="I1188">
        <v>1</v>
      </c>
      <c r="J1188">
        <v>1</v>
      </c>
      <c r="K1188" t="s">
        <v>2991</v>
      </c>
      <c r="M1188" s="1">
        <v>2.1759259259259261E-6</v>
      </c>
      <c r="N1188" t="s">
        <v>1597</v>
      </c>
    </row>
    <row r="1189" spans="1:14">
      <c r="A1189" t="s">
        <v>5034</v>
      </c>
      <c r="B1189">
        <v>200</v>
      </c>
      <c r="C1189" t="s">
        <v>1662</v>
      </c>
      <c r="D1189" t="s">
        <v>1682</v>
      </c>
      <c r="E1189">
        <v>385</v>
      </c>
      <c r="F1189" t="s">
        <v>5035</v>
      </c>
      <c r="G1189" t="s">
        <v>3775</v>
      </c>
      <c r="H1189">
        <v>3</v>
      </c>
      <c r="J1189">
        <v>1</v>
      </c>
      <c r="M1189" s="1">
        <v>1.8171296296296298E-6</v>
      </c>
      <c r="N1189" t="s">
        <v>1597</v>
      </c>
    </row>
    <row r="1190" spans="1:14">
      <c r="A1190" t="s">
        <v>5036</v>
      </c>
      <c r="B1190">
        <v>200</v>
      </c>
      <c r="C1190" t="s">
        <v>1662</v>
      </c>
      <c r="D1190" t="s">
        <v>1682</v>
      </c>
      <c r="E1190">
        <v>8704</v>
      </c>
      <c r="F1190" t="s">
        <v>5037</v>
      </c>
      <c r="G1190" t="s">
        <v>3778</v>
      </c>
      <c r="H1190">
        <v>3</v>
      </c>
      <c r="J1190">
        <v>3</v>
      </c>
      <c r="M1190" s="1">
        <v>3.5879629629629633E-7</v>
      </c>
      <c r="N1190" t="s">
        <v>1597</v>
      </c>
    </row>
    <row r="1191" spans="1:14">
      <c r="A1191" t="s">
        <v>5038</v>
      </c>
      <c r="B1191">
        <v>200</v>
      </c>
      <c r="C1191" t="s">
        <v>1662</v>
      </c>
      <c r="D1191" t="s">
        <v>1682</v>
      </c>
      <c r="F1191" t="s">
        <v>5039</v>
      </c>
      <c r="H1191">
        <v>5</v>
      </c>
      <c r="J1191">
        <v>3</v>
      </c>
      <c r="K1191" t="s">
        <v>2984</v>
      </c>
      <c r="M1191" s="1">
        <v>3.0787037037037038E-6</v>
      </c>
      <c r="N1191" t="s">
        <v>1597</v>
      </c>
    </row>
    <row r="1192" spans="1:14">
      <c r="A1192" t="s">
        <v>5040</v>
      </c>
      <c r="B1192">
        <v>200</v>
      </c>
      <c r="C1192" t="s">
        <v>1662</v>
      </c>
      <c r="F1192" t="s">
        <v>490</v>
      </c>
      <c r="H1192">
        <v>3</v>
      </c>
      <c r="I1192">
        <v>1</v>
      </c>
      <c r="J1192">
        <v>1</v>
      </c>
      <c r="K1192" t="s">
        <v>5041</v>
      </c>
      <c r="M1192" s="1">
        <v>1.6319444444444442E-6</v>
      </c>
      <c r="N1192" t="s">
        <v>1597</v>
      </c>
    </row>
    <row r="1193" spans="1:14">
      <c r="A1193" t="s">
        <v>5042</v>
      </c>
      <c r="B1193">
        <v>200</v>
      </c>
      <c r="C1193" t="s">
        <v>1662</v>
      </c>
      <c r="D1193" t="s">
        <v>1682</v>
      </c>
      <c r="E1193">
        <v>1133287</v>
      </c>
      <c r="F1193" t="s">
        <v>5043</v>
      </c>
      <c r="H1193">
        <v>3</v>
      </c>
      <c r="J1193">
        <v>1</v>
      </c>
      <c r="K1193" t="s">
        <v>3064</v>
      </c>
      <c r="M1193" s="1">
        <v>3.6226851851851847E-6</v>
      </c>
      <c r="N1193" t="s">
        <v>1597</v>
      </c>
    </row>
    <row r="1194" spans="1:14">
      <c r="A1194" t="s">
        <v>5044</v>
      </c>
      <c r="B1194">
        <v>200</v>
      </c>
      <c r="C1194" t="s">
        <v>1662</v>
      </c>
      <c r="D1194" t="s">
        <v>1682</v>
      </c>
      <c r="F1194" t="s">
        <v>5045</v>
      </c>
      <c r="H1194">
        <v>3</v>
      </c>
      <c r="J1194">
        <v>1</v>
      </c>
      <c r="K1194" t="s">
        <v>1589</v>
      </c>
      <c r="M1194" s="1">
        <v>1.4282407407407408E-5</v>
      </c>
      <c r="N1194" t="s">
        <v>1597</v>
      </c>
    </row>
    <row r="1195" spans="1:14">
      <c r="A1195" t="s">
        <v>5046</v>
      </c>
      <c r="B1195">
        <v>200</v>
      </c>
      <c r="C1195" t="s">
        <v>1662</v>
      </c>
      <c r="D1195" t="s">
        <v>1682</v>
      </c>
      <c r="F1195" t="s">
        <v>490</v>
      </c>
      <c r="H1195">
        <v>4</v>
      </c>
      <c r="I1195">
        <v>1</v>
      </c>
      <c r="J1195">
        <v>1</v>
      </c>
      <c r="K1195" t="s">
        <v>2984</v>
      </c>
      <c r="M1195" s="1">
        <v>9.0509259259259264E-6</v>
      </c>
      <c r="N1195" t="s">
        <v>1597</v>
      </c>
    </row>
    <row r="1196" spans="1:14">
      <c r="A1196" t="s">
        <v>5047</v>
      </c>
      <c r="B1196">
        <v>200</v>
      </c>
      <c r="C1196" t="s">
        <v>1662</v>
      </c>
      <c r="D1196" t="s">
        <v>1682</v>
      </c>
      <c r="F1196" t="s">
        <v>490</v>
      </c>
      <c r="G1196" t="s">
        <v>5048</v>
      </c>
      <c r="H1196">
        <v>5</v>
      </c>
      <c r="J1196">
        <v>1</v>
      </c>
      <c r="K1196" t="s">
        <v>2984</v>
      </c>
      <c r="M1196" s="1">
        <v>3.5879629629629633E-7</v>
      </c>
      <c r="N1196" t="s">
        <v>1597</v>
      </c>
    </row>
    <row r="1197" spans="1:14">
      <c r="A1197" t="s">
        <v>5049</v>
      </c>
      <c r="B1197">
        <v>200</v>
      </c>
      <c r="C1197" t="s">
        <v>1662</v>
      </c>
      <c r="D1197" t="s">
        <v>1682</v>
      </c>
      <c r="F1197" t="s">
        <v>5050</v>
      </c>
      <c r="H1197">
        <v>4</v>
      </c>
      <c r="J1197">
        <v>1</v>
      </c>
      <c r="K1197" t="s">
        <v>3064</v>
      </c>
      <c r="M1197" s="1">
        <v>1.2476851851851853E-5</v>
      </c>
      <c r="N1197" t="s">
        <v>1597</v>
      </c>
    </row>
    <row r="1198" spans="1:14">
      <c r="A1198" t="s">
        <v>5051</v>
      </c>
      <c r="B1198">
        <v>200</v>
      </c>
      <c r="C1198" t="s">
        <v>1662</v>
      </c>
      <c r="D1198" t="s">
        <v>1682</v>
      </c>
      <c r="F1198" t="s">
        <v>5052</v>
      </c>
      <c r="H1198">
        <v>3</v>
      </c>
      <c r="J1198">
        <v>1</v>
      </c>
      <c r="K1198" t="s">
        <v>5053</v>
      </c>
      <c r="M1198" s="1">
        <v>1.0879629629629631E-6</v>
      </c>
      <c r="N1198" t="s">
        <v>2987</v>
      </c>
    </row>
    <row r="1199" spans="1:14">
      <c r="A1199" t="s">
        <v>5054</v>
      </c>
      <c r="B1199">
        <v>200</v>
      </c>
      <c r="C1199" t="s">
        <v>1662</v>
      </c>
      <c r="D1199" t="s">
        <v>1682</v>
      </c>
      <c r="E1199">
        <v>237</v>
      </c>
      <c r="F1199" t="s">
        <v>5055</v>
      </c>
      <c r="H1199">
        <v>2</v>
      </c>
      <c r="I1199">
        <v>1</v>
      </c>
      <c r="J1199">
        <v>1</v>
      </c>
      <c r="K1199" t="s">
        <v>3908</v>
      </c>
      <c r="M1199" s="1">
        <v>3.9699074074074069E-6</v>
      </c>
      <c r="N1199" t="s">
        <v>1597</v>
      </c>
    </row>
    <row r="1200" spans="1:14">
      <c r="A1200" t="s">
        <v>5056</v>
      </c>
      <c r="B1200">
        <v>200</v>
      </c>
      <c r="C1200" t="s">
        <v>1662</v>
      </c>
      <c r="D1200" t="s">
        <v>1682</v>
      </c>
      <c r="E1200">
        <v>1425</v>
      </c>
      <c r="F1200" t="s">
        <v>490</v>
      </c>
      <c r="G1200" t="s">
        <v>5057</v>
      </c>
      <c r="H1200">
        <v>3</v>
      </c>
      <c r="J1200">
        <v>1</v>
      </c>
      <c r="K1200" t="s">
        <v>3908</v>
      </c>
      <c r="M1200" s="1">
        <v>1.8171296296296298E-6</v>
      </c>
      <c r="N1200" t="s">
        <v>1597</v>
      </c>
    </row>
    <row r="1201" spans="1:14">
      <c r="A1201" t="s">
        <v>5058</v>
      </c>
      <c r="B1201">
        <v>200</v>
      </c>
      <c r="C1201" t="s">
        <v>1662</v>
      </c>
      <c r="D1201" t="s">
        <v>1682</v>
      </c>
      <c r="F1201" t="s">
        <v>5059</v>
      </c>
      <c r="H1201">
        <v>3</v>
      </c>
      <c r="J1201">
        <v>1</v>
      </c>
      <c r="K1201" t="s">
        <v>5053</v>
      </c>
      <c r="M1201" s="1">
        <v>3.7037037037037042E-7</v>
      </c>
      <c r="N1201" t="s">
        <v>2987</v>
      </c>
    </row>
    <row r="1202" spans="1:14">
      <c r="A1202" t="s">
        <v>5060</v>
      </c>
      <c r="B1202">
        <v>200</v>
      </c>
      <c r="C1202" t="s">
        <v>1662</v>
      </c>
      <c r="D1202" t="s">
        <v>3478</v>
      </c>
      <c r="G1202" t="s">
        <v>5061</v>
      </c>
      <c r="H1202">
        <v>2</v>
      </c>
      <c r="J1202">
        <v>1</v>
      </c>
      <c r="K1202" t="s">
        <v>5062</v>
      </c>
      <c r="M1202" s="1">
        <v>1.4467592592592592E-6</v>
      </c>
      <c r="N1202" t="s">
        <v>1597</v>
      </c>
    </row>
    <row r="1203" spans="1:14">
      <c r="A1203" t="s">
        <v>5063</v>
      </c>
      <c r="B1203">
        <v>200</v>
      </c>
      <c r="C1203" t="s">
        <v>1662</v>
      </c>
      <c r="D1203" t="s">
        <v>1682</v>
      </c>
      <c r="H1203">
        <v>1</v>
      </c>
      <c r="J1203">
        <v>458</v>
      </c>
      <c r="K1203" t="s">
        <v>5062</v>
      </c>
      <c r="M1203" s="1">
        <v>7.2337962962962957E-6</v>
      </c>
      <c r="N1203" t="s">
        <v>1597</v>
      </c>
    </row>
    <row r="1204" spans="1:14">
      <c r="A1204" t="s">
        <v>5064</v>
      </c>
      <c r="B1204">
        <v>200</v>
      </c>
      <c r="C1204" t="s">
        <v>1662</v>
      </c>
      <c r="D1204" t="s">
        <v>1682</v>
      </c>
      <c r="F1204" t="s">
        <v>490</v>
      </c>
      <c r="H1204">
        <v>5</v>
      </c>
      <c r="J1204">
        <v>1</v>
      </c>
      <c r="K1204" t="s">
        <v>1596</v>
      </c>
      <c r="M1204" s="1">
        <v>5.0694444444444441E-6</v>
      </c>
      <c r="N1204" t="s">
        <v>1597</v>
      </c>
    </row>
    <row r="1205" spans="1:14">
      <c r="A1205" t="s">
        <v>5065</v>
      </c>
      <c r="B1205">
        <v>200</v>
      </c>
      <c r="C1205" t="s">
        <v>1662</v>
      </c>
      <c r="D1205" t="s">
        <v>1682</v>
      </c>
      <c r="F1205" t="s">
        <v>490</v>
      </c>
      <c r="H1205">
        <v>3</v>
      </c>
      <c r="J1205">
        <v>1</v>
      </c>
      <c r="K1205" t="s">
        <v>1596</v>
      </c>
      <c r="M1205" s="1">
        <v>3.807870370370371E-6</v>
      </c>
      <c r="N1205" t="s">
        <v>1597</v>
      </c>
    </row>
    <row r="1206" spans="1:14">
      <c r="A1206" t="s">
        <v>5066</v>
      </c>
      <c r="B1206">
        <v>200</v>
      </c>
      <c r="C1206" t="s">
        <v>1662</v>
      </c>
      <c r="D1206" t="s">
        <v>1682</v>
      </c>
      <c r="F1206" t="s">
        <v>490</v>
      </c>
      <c r="H1206">
        <v>4</v>
      </c>
      <c r="I1206">
        <v>1</v>
      </c>
      <c r="J1206">
        <v>1</v>
      </c>
      <c r="K1206" t="s">
        <v>3068</v>
      </c>
      <c r="M1206" s="1">
        <v>4.1550925925925924E-6</v>
      </c>
      <c r="N1206" t="s">
        <v>1597</v>
      </c>
    </row>
    <row r="1207" spans="1:14">
      <c r="A1207" t="s">
        <v>5067</v>
      </c>
      <c r="B1207">
        <v>200</v>
      </c>
      <c r="C1207" t="s">
        <v>1662</v>
      </c>
      <c r="D1207" t="s">
        <v>1682</v>
      </c>
      <c r="E1207">
        <v>182</v>
      </c>
      <c r="F1207" t="s">
        <v>490</v>
      </c>
      <c r="H1207">
        <v>3</v>
      </c>
      <c r="I1207">
        <v>1</v>
      </c>
      <c r="J1207">
        <v>1</v>
      </c>
      <c r="M1207" s="1">
        <v>5.9722222222222222E-6</v>
      </c>
      <c r="N1207" t="s">
        <v>1597</v>
      </c>
    </row>
    <row r="1208" spans="1:14">
      <c r="A1208" t="s">
        <v>5068</v>
      </c>
      <c r="B1208">
        <v>200</v>
      </c>
      <c r="C1208" t="s">
        <v>1662</v>
      </c>
      <c r="D1208" t="s">
        <v>1682</v>
      </c>
      <c r="E1208">
        <v>138628</v>
      </c>
      <c r="F1208" t="s">
        <v>490</v>
      </c>
      <c r="H1208">
        <v>4</v>
      </c>
      <c r="J1208">
        <v>1</v>
      </c>
      <c r="M1208" s="1">
        <v>5.4398148148148154E-7</v>
      </c>
      <c r="N1208" t="s">
        <v>1597</v>
      </c>
    </row>
    <row r="1209" spans="1:14">
      <c r="A1209" t="s">
        <v>5069</v>
      </c>
      <c r="B1209">
        <v>200</v>
      </c>
      <c r="C1209" t="s">
        <v>1662</v>
      </c>
      <c r="D1209" t="s">
        <v>1682</v>
      </c>
      <c r="F1209" t="s">
        <v>5070</v>
      </c>
      <c r="H1209">
        <v>3</v>
      </c>
      <c r="J1209">
        <v>1</v>
      </c>
      <c r="K1209" t="s">
        <v>2984</v>
      </c>
      <c r="M1209" s="1">
        <v>6.6898148148148148E-6</v>
      </c>
      <c r="N1209" t="s">
        <v>1597</v>
      </c>
    </row>
    <row r="1210" spans="1:14">
      <c r="A1210" t="s">
        <v>5071</v>
      </c>
      <c r="B1210">
        <v>200</v>
      </c>
      <c r="C1210" t="s">
        <v>1662</v>
      </c>
      <c r="D1210" t="s">
        <v>1682</v>
      </c>
      <c r="F1210" t="s">
        <v>5072</v>
      </c>
      <c r="H1210">
        <v>3</v>
      </c>
      <c r="J1210">
        <v>1</v>
      </c>
      <c r="M1210" s="1">
        <v>1.2615740740740742E-6</v>
      </c>
      <c r="N1210" t="s">
        <v>1597</v>
      </c>
    </row>
    <row r="1211" spans="1:14">
      <c r="A1211" t="s">
        <v>5073</v>
      </c>
      <c r="B1211">
        <v>200</v>
      </c>
      <c r="C1211" t="s">
        <v>1662</v>
      </c>
      <c r="D1211" t="s">
        <v>1682</v>
      </c>
      <c r="E1211">
        <v>191664</v>
      </c>
      <c r="F1211" t="s">
        <v>5074</v>
      </c>
      <c r="H1211">
        <v>2</v>
      </c>
      <c r="J1211">
        <v>1</v>
      </c>
      <c r="K1211" t="s">
        <v>3384</v>
      </c>
      <c r="M1211" s="1">
        <v>4.1550925925925924E-6</v>
      </c>
      <c r="N1211" t="s">
        <v>1597</v>
      </c>
    </row>
    <row r="1212" spans="1:14">
      <c r="A1212" t="s">
        <v>5075</v>
      </c>
      <c r="B1212">
        <v>200</v>
      </c>
      <c r="C1212" t="s">
        <v>1662</v>
      </c>
      <c r="D1212" t="s">
        <v>1682</v>
      </c>
      <c r="E1212">
        <v>147049</v>
      </c>
      <c r="F1212" t="s">
        <v>5076</v>
      </c>
      <c r="G1212" t="s">
        <v>5077</v>
      </c>
      <c r="H1212">
        <v>4</v>
      </c>
      <c r="J1212">
        <v>1</v>
      </c>
      <c r="M1212" s="1">
        <v>1.6203703703703705E-6</v>
      </c>
      <c r="N1212" t="s">
        <v>1597</v>
      </c>
    </row>
    <row r="1213" spans="1:14">
      <c r="A1213" t="s">
        <v>5078</v>
      </c>
      <c r="B1213">
        <v>200</v>
      </c>
      <c r="C1213" t="s">
        <v>1662</v>
      </c>
      <c r="D1213" t="s">
        <v>1682</v>
      </c>
      <c r="E1213">
        <v>96930</v>
      </c>
      <c r="F1213" t="s">
        <v>5079</v>
      </c>
      <c r="G1213" t="s">
        <v>5080</v>
      </c>
      <c r="H1213">
        <v>4</v>
      </c>
      <c r="J1213">
        <v>1</v>
      </c>
      <c r="M1213" s="1">
        <v>5.6018518518518513E-6</v>
      </c>
      <c r="N1213" t="s">
        <v>1597</v>
      </c>
    </row>
    <row r="1214" spans="1:14">
      <c r="A1214" t="s">
        <v>5081</v>
      </c>
      <c r="B1214">
        <v>200</v>
      </c>
      <c r="C1214" t="s">
        <v>1662</v>
      </c>
      <c r="D1214" t="s">
        <v>2719</v>
      </c>
      <c r="E1214">
        <v>726903</v>
      </c>
      <c r="F1214" t="s">
        <v>5082</v>
      </c>
      <c r="G1214" t="s">
        <v>5083</v>
      </c>
      <c r="H1214">
        <v>3</v>
      </c>
      <c r="J1214">
        <v>1</v>
      </c>
      <c r="K1214" t="s">
        <v>4904</v>
      </c>
      <c r="M1214" s="1">
        <v>1.8518518518518521E-7</v>
      </c>
      <c r="N1214" t="s">
        <v>1597</v>
      </c>
    </row>
    <row r="1215" spans="1:14">
      <c r="A1215" t="s">
        <v>5084</v>
      </c>
      <c r="B1215">
        <v>200</v>
      </c>
      <c r="C1215" t="s">
        <v>1662</v>
      </c>
      <c r="D1215" t="s">
        <v>2719</v>
      </c>
      <c r="E1215">
        <v>245505</v>
      </c>
      <c r="F1215" t="s">
        <v>5085</v>
      </c>
      <c r="G1215" t="s">
        <v>5086</v>
      </c>
      <c r="H1215">
        <v>5</v>
      </c>
      <c r="J1215">
        <v>1</v>
      </c>
      <c r="K1215" t="s">
        <v>4904</v>
      </c>
      <c r="M1215" s="1">
        <v>7.2916666666666664E-7</v>
      </c>
      <c r="N1215" t="s">
        <v>1597</v>
      </c>
    </row>
    <row r="1216" spans="1:14">
      <c r="A1216" t="s">
        <v>5087</v>
      </c>
      <c r="B1216">
        <v>200</v>
      </c>
      <c r="C1216" t="s">
        <v>1662</v>
      </c>
      <c r="D1216" t="s">
        <v>1682</v>
      </c>
      <c r="F1216" t="s">
        <v>490</v>
      </c>
      <c r="G1216" t="s">
        <v>5088</v>
      </c>
      <c r="H1216">
        <v>4</v>
      </c>
      <c r="J1216">
        <v>1</v>
      </c>
      <c r="K1216" t="s">
        <v>1596</v>
      </c>
      <c r="M1216" s="1">
        <v>1.8518518518518521E-7</v>
      </c>
      <c r="N1216" t="s">
        <v>1597</v>
      </c>
    </row>
    <row r="1217" spans="1:14">
      <c r="A1217" t="s">
        <v>5089</v>
      </c>
      <c r="B1217">
        <v>200</v>
      </c>
      <c r="C1217" t="s">
        <v>1662</v>
      </c>
      <c r="D1217" t="s">
        <v>1682</v>
      </c>
      <c r="F1217" t="s">
        <v>490</v>
      </c>
      <c r="G1217" t="s">
        <v>5090</v>
      </c>
      <c r="H1217">
        <v>4</v>
      </c>
      <c r="J1217">
        <v>1</v>
      </c>
      <c r="K1217" t="s">
        <v>1596</v>
      </c>
      <c r="M1217" s="1">
        <v>4.6990740740740749E-6</v>
      </c>
      <c r="N1217" t="s">
        <v>1597</v>
      </c>
    </row>
    <row r="1218" spans="1:14">
      <c r="A1218" t="s">
        <v>5091</v>
      </c>
      <c r="B1218">
        <v>404</v>
      </c>
      <c r="C1218" t="s">
        <v>1594</v>
      </c>
      <c r="F1218" t="s">
        <v>490</v>
      </c>
      <c r="H1218">
        <v>4</v>
      </c>
      <c r="J1218">
        <v>1</v>
      </c>
      <c r="K1218" t="s">
        <v>1596</v>
      </c>
      <c r="M1218" s="1">
        <v>4.4097222222222223E-6</v>
      </c>
      <c r="N1218" t="s">
        <v>1597</v>
      </c>
    </row>
    <row r="1219" spans="1:14">
      <c r="A1219" t="s">
        <v>5092</v>
      </c>
      <c r="B1219">
        <v>200</v>
      </c>
      <c r="C1219" t="s">
        <v>1662</v>
      </c>
      <c r="D1219" t="s">
        <v>1682</v>
      </c>
      <c r="F1219" t="s">
        <v>490</v>
      </c>
      <c r="H1219">
        <v>4</v>
      </c>
      <c r="I1219">
        <v>1</v>
      </c>
      <c r="J1219">
        <v>1</v>
      </c>
      <c r="K1219" t="s">
        <v>1596</v>
      </c>
      <c r="M1219" s="1">
        <v>4.6990740740740749E-6</v>
      </c>
      <c r="N1219" t="s">
        <v>1597</v>
      </c>
    </row>
    <row r="1220" spans="1:14">
      <c r="A1220" t="s">
        <v>5093</v>
      </c>
      <c r="B1220">
        <v>200</v>
      </c>
      <c r="C1220" t="s">
        <v>1662</v>
      </c>
      <c r="D1220" t="s">
        <v>1682</v>
      </c>
      <c r="F1220" t="s">
        <v>490</v>
      </c>
      <c r="G1220" t="s">
        <v>5094</v>
      </c>
      <c r="H1220">
        <v>3</v>
      </c>
      <c r="J1220">
        <v>2</v>
      </c>
      <c r="K1220" t="s">
        <v>1596</v>
      </c>
      <c r="M1220" s="1">
        <v>3.5879629629629633E-7</v>
      </c>
      <c r="N1220" t="s">
        <v>1597</v>
      </c>
    </row>
    <row r="1221" spans="1:14">
      <c r="A1221" t="s">
        <v>5095</v>
      </c>
      <c r="B1221">
        <v>200</v>
      </c>
      <c r="C1221" t="s">
        <v>1662</v>
      </c>
      <c r="D1221" t="s">
        <v>1682</v>
      </c>
      <c r="F1221" t="s">
        <v>5096</v>
      </c>
      <c r="G1221" t="s">
        <v>5097</v>
      </c>
      <c r="H1221">
        <v>4</v>
      </c>
      <c r="J1221">
        <v>1</v>
      </c>
      <c r="K1221" t="s">
        <v>1596</v>
      </c>
      <c r="M1221" s="1">
        <v>1.7361111111111112E-7</v>
      </c>
      <c r="N1221" t="s">
        <v>1597</v>
      </c>
    </row>
    <row r="1222" spans="1:14">
      <c r="A1222" t="s">
        <v>5098</v>
      </c>
      <c r="B1222">
        <v>200</v>
      </c>
      <c r="C1222" t="s">
        <v>1662</v>
      </c>
      <c r="D1222" t="s">
        <v>2719</v>
      </c>
      <c r="E1222">
        <v>179327</v>
      </c>
      <c r="F1222" t="s">
        <v>5099</v>
      </c>
      <c r="G1222" t="s">
        <v>5100</v>
      </c>
      <c r="H1222">
        <v>4</v>
      </c>
      <c r="J1222">
        <v>1</v>
      </c>
      <c r="K1222" t="s">
        <v>1596</v>
      </c>
      <c r="M1222" s="1">
        <v>3.5879629629629633E-7</v>
      </c>
      <c r="N1222" t="s">
        <v>1597</v>
      </c>
    </row>
    <row r="1223" spans="1:14">
      <c r="A1223" t="s">
        <v>5101</v>
      </c>
      <c r="B1223">
        <v>200</v>
      </c>
      <c r="C1223" t="s">
        <v>1662</v>
      </c>
      <c r="D1223" t="s">
        <v>1682</v>
      </c>
      <c r="F1223" t="s">
        <v>5102</v>
      </c>
      <c r="H1223">
        <v>3</v>
      </c>
      <c r="J1223">
        <v>1</v>
      </c>
      <c r="K1223" t="s">
        <v>5103</v>
      </c>
      <c r="M1223" s="1">
        <v>1.2847222222222224E-5</v>
      </c>
      <c r="N1223" t="s">
        <v>1597</v>
      </c>
    </row>
    <row r="1224" spans="1:14">
      <c r="A1224" t="s">
        <v>5104</v>
      </c>
      <c r="B1224">
        <v>200</v>
      </c>
      <c r="C1224" t="s">
        <v>1662</v>
      </c>
      <c r="D1224" t="s">
        <v>1682</v>
      </c>
      <c r="E1224">
        <v>95297</v>
      </c>
      <c r="F1224" t="s">
        <v>5105</v>
      </c>
      <c r="G1224" t="s">
        <v>5106</v>
      </c>
      <c r="H1224">
        <v>4</v>
      </c>
      <c r="J1224">
        <v>1</v>
      </c>
      <c r="K1224" t="s">
        <v>3064</v>
      </c>
      <c r="M1224" s="1">
        <v>1.03125E-5</v>
      </c>
      <c r="N1224" t="s">
        <v>1597</v>
      </c>
    </row>
    <row r="1225" spans="1:14">
      <c r="A1225" t="s">
        <v>5107</v>
      </c>
      <c r="B1225">
        <v>200</v>
      </c>
      <c r="C1225" t="s">
        <v>1662</v>
      </c>
      <c r="D1225" t="s">
        <v>1682</v>
      </c>
      <c r="F1225" t="s">
        <v>490</v>
      </c>
      <c r="H1225">
        <v>4</v>
      </c>
      <c r="J1225">
        <v>1</v>
      </c>
      <c r="K1225" t="s">
        <v>3064</v>
      </c>
      <c r="M1225" s="1">
        <v>3.0671296296296297E-6</v>
      </c>
      <c r="N1225" t="s">
        <v>1597</v>
      </c>
    </row>
    <row r="1226" spans="1:14">
      <c r="A1226" t="s">
        <v>5108</v>
      </c>
      <c r="B1226">
        <v>200</v>
      </c>
      <c r="C1226" t="s">
        <v>1662</v>
      </c>
      <c r="D1226" t="s">
        <v>1682</v>
      </c>
      <c r="E1226">
        <v>43602</v>
      </c>
      <c r="F1226" t="s">
        <v>490</v>
      </c>
      <c r="H1226">
        <v>5</v>
      </c>
      <c r="J1226">
        <v>1</v>
      </c>
      <c r="M1226" s="1">
        <v>5.6018518518518513E-6</v>
      </c>
      <c r="N1226" t="s">
        <v>1597</v>
      </c>
    </row>
    <row r="1227" spans="1:14">
      <c r="A1227" t="s">
        <v>5109</v>
      </c>
      <c r="B1227">
        <v>200</v>
      </c>
      <c r="C1227" t="s">
        <v>1662</v>
      </c>
      <c r="D1227" t="s">
        <v>1682</v>
      </c>
      <c r="E1227">
        <v>172</v>
      </c>
      <c r="F1227" t="s">
        <v>5110</v>
      </c>
      <c r="H1227">
        <v>4</v>
      </c>
      <c r="I1227">
        <v>1</v>
      </c>
      <c r="J1227">
        <v>1</v>
      </c>
      <c r="K1227" t="s">
        <v>2945</v>
      </c>
      <c r="M1227" s="1">
        <v>5.0694444444444441E-6</v>
      </c>
      <c r="N1227" t="s">
        <v>1597</v>
      </c>
    </row>
    <row r="1228" spans="1:14">
      <c r="A1228" t="s">
        <v>5111</v>
      </c>
      <c r="B1228">
        <v>200</v>
      </c>
      <c r="C1228" t="s">
        <v>1662</v>
      </c>
      <c r="D1228" t="s">
        <v>1682</v>
      </c>
      <c r="F1228" t="s">
        <v>5112</v>
      </c>
      <c r="H1228">
        <v>3</v>
      </c>
      <c r="J1228">
        <v>1</v>
      </c>
      <c r="K1228" t="s">
        <v>2984</v>
      </c>
      <c r="M1228" s="1">
        <v>1.0844907407407407E-5</v>
      </c>
      <c r="N1228" t="s">
        <v>1597</v>
      </c>
    </row>
    <row r="1229" spans="1:14">
      <c r="A1229" t="s">
        <v>5113</v>
      </c>
      <c r="B1229">
        <v>200</v>
      </c>
      <c r="C1229" t="s">
        <v>1662</v>
      </c>
      <c r="D1229" t="s">
        <v>1682</v>
      </c>
      <c r="F1229" t="s">
        <v>3629</v>
      </c>
      <c r="H1229">
        <v>3</v>
      </c>
      <c r="J1229">
        <v>1</v>
      </c>
      <c r="K1229" t="s">
        <v>2984</v>
      </c>
      <c r="M1229" s="1">
        <v>9.7685185185185173E-6</v>
      </c>
      <c r="N1229" t="s">
        <v>1597</v>
      </c>
    </row>
    <row r="1230" spans="1:14">
      <c r="A1230" t="s">
        <v>5114</v>
      </c>
      <c r="B1230">
        <v>200</v>
      </c>
      <c r="C1230" t="s">
        <v>1662</v>
      </c>
      <c r="D1230" t="s">
        <v>1682</v>
      </c>
      <c r="F1230" t="s">
        <v>5115</v>
      </c>
      <c r="H1230">
        <v>3</v>
      </c>
      <c r="I1230">
        <v>1</v>
      </c>
      <c r="J1230">
        <v>1</v>
      </c>
      <c r="K1230" t="s">
        <v>3064</v>
      </c>
      <c r="M1230" s="1">
        <v>3.4374999999999993E-6</v>
      </c>
      <c r="N1230" t="s">
        <v>1597</v>
      </c>
    </row>
    <row r="1231" spans="1:14">
      <c r="A1231" t="s">
        <v>5116</v>
      </c>
      <c r="B1231">
        <v>200</v>
      </c>
      <c r="C1231" t="s">
        <v>1662</v>
      </c>
      <c r="D1231" t="s">
        <v>1682</v>
      </c>
      <c r="F1231" t="s">
        <v>5117</v>
      </c>
      <c r="H1231">
        <v>3</v>
      </c>
      <c r="I1231">
        <v>1</v>
      </c>
      <c r="J1231">
        <v>1</v>
      </c>
      <c r="K1231" t="s">
        <v>3064</v>
      </c>
      <c r="M1231" s="1">
        <v>1.7361111111111112E-7</v>
      </c>
      <c r="N1231" t="s">
        <v>1597</v>
      </c>
    </row>
    <row r="1232" spans="1:14">
      <c r="A1232" t="s">
        <v>5118</v>
      </c>
      <c r="B1232">
        <v>200</v>
      </c>
      <c r="C1232" t="s">
        <v>1662</v>
      </c>
      <c r="D1232" t="s">
        <v>1682</v>
      </c>
      <c r="F1232" t="s">
        <v>490</v>
      </c>
      <c r="H1232">
        <v>4</v>
      </c>
      <c r="I1232">
        <v>1</v>
      </c>
      <c r="J1232">
        <v>1</v>
      </c>
      <c r="K1232" t="s">
        <v>3064</v>
      </c>
      <c r="M1232" s="1">
        <v>1.2615740740740742E-6</v>
      </c>
      <c r="N1232" t="s">
        <v>1597</v>
      </c>
    </row>
    <row r="1233" spans="1:14">
      <c r="A1233" t="s">
        <v>5119</v>
      </c>
      <c r="B1233">
        <v>200</v>
      </c>
      <c r="C1233" t="s">
        <v>1662</v>
      </c>
      <c r="D1233" t="s">
        <v>1682</v>
      </c>
      <c r="F1233" t="s">
        <v>490</v>
      </c>
      <c r="H1233">
        <v>5</v>
      </c>
      <c r="J1233">
        <v>1</v>
      </c>
      <c r="K1233" t="s">
        <v>3064</v>
      </c>
      <c r="M1233" s="1">
        <v>1.6203703703703705E-6</v>
      </c>
      <c r="N1233" t="s">
        <v>1597</v>
      </c>
    </row>
    <row r="1234" spans="1:14">
      <c r="A1234" t="s">
        <v>5120</v>
      </c>
      <c r="B1234">
        <v>200</v>
      </c>
      <c r="C1234" t="s">
        <v>1662</v>
      </c>
      <c r="D1234" t="s">
        <v>1682</v>
      </c>
      <c r="F1234" t="s">
        <v>490</v>
      </c>
      <c r="H1234">
        <v>3</v>
      </c>
      <c r="I1234">
        <v>1</v>
      </c>
      <c r="J1234">
        <v>1</v>
      </c>
      <c r="K1234" t="s">
        <v>3064</v>
      </c>
      <c r="M1234" s="1">
        <v>1.2731481481481481E-6</v>
      </c>
      <c r="N1234" t="s">
        <v>1597</v>
      </c>
    </row>
    <row r="1235" spans="1:14">
      <c r="A1235" t="s">
        <v>5121</v>
      </c>
      <c r="B1235">
        <v>200</v>
      </c>
      <c r="C1235" t="s">
        <v>1662</v>
      </c>
      <c r="D1235" t="s">
        <v>1682</v>
      </c>
      <c r="F1235" t="s">
        <v>490</v>
      </c>
      <c r="H1235">
        <v>4</v>
      </c>
      <c r="J1235">
        <v>1</v>
      </c>
      <c r="K1235" t="s">
        <v>3064</v>
      </c>
      <c r="M1235" s="1">
        <v>2.534722222222222E-6</v>
      </c>
      <c r="N1235" t="s">
        <v>1597</v>
      </c>
    </row>
    <row r="1236" spans="1:14">
      <c r="A1236" t="s">
        <v>5122</v>
      </c>
      <c r="B1236">
        <v>200</v>
      </c>
      <c r="C1236" t="s">
        <v>1662</v>
      </c>
      <c r="D1236" t="s">
        <v>1682</v>
      </c>
      <c r="F1236" t="s">
        <v>3252</v>
      </c>
      <c r="H1236">
        <v>3</v>
      </c>
      <c r="I1236">
        <v>1</v>
      </c>
      <c r="J1236">
        <v>1</v>
      </c>
      <c r="K1236" t="s">
        <v>3064</v>
      </c>
      <c r="M1236" s="1">
        <v>1.2615740740740742E-6</v>
      </c>
      <c r="N1236" t="s">
        <v>1597</v>
      </c>
    </row>
    <row r="1237" spans="1:14">
      <c r="A1237" t="s">
        <v>5123</v>
      </c>
      <c r="B1237">
        <v>200</v>
      </c>
      <c r="C1237" t="s">
        <v>1662</v>
      </c>
      <c r="D1237" t="s">
        <v>1682</v>
      </c>
      <c r="F1237" t="s">
        <v>490</v>
      </c>
      <c r="H1237">
        <v>4</v>
      </c>
      <c r="I1237">
        <v>1</v>
      </c>
      <c r="J1237">
        <v>1</v>
      </c>
      <c r="K1237" t="s">
        <v>3064</v>
      </c>
      <c r="M1237" s="1">
        <v>1.0879629629629631E-6</v>
      </c>
      <c r="N1237" t="s">
        <v>1597</v>
      </c>
    </row>
    <row r="1238" spans="1:14">
      <c r="A1238" t="s">
        <v>5124</v>
      </c>
      <c r="B1238">
        <v>200</v>
      </c>
      <c r="C1238" t="s">
        <v>1662</v>
      </c>
      <c r="D1238" t="s">
        <v>1682</v>
      </c>
      <c r="F1238" t="s">
        <v>490</v>
      </c>
      <c r="H1238">
        <v>5</v>
      </c>
      <c r="J1238">
        <v>1</v>
      </c>
      <c r="K1238" t="s">
        <v>3064</v>
      </c>
      <c r="M1238" s="1">
        <v>1.9907407407407403E-6</v>
      </c>
      <c r="N1238" t="s">
        <v>1597</v>
      </c>
    </row>
    <row r="1239" spans="1:14">
      <c r="A1239" t="s">
        <v>5125</v>
      </c>
      <c r="B1239">
        <v>200</v>
      </c>
      <c r="C1239" t="s">
        <v>1662</v>
      </c>
      <c r="D1239" t="s">
        <v>1682</v>
      </c>
      <c r="F1239" t="s">
        <v>490</v>
      </c>
      <c r="H1239">
        <v>4</v>
      </c>
      <c r="I1239">
        <v>1</v>
      </c>
      <c r="J1239">
        <v>1</v>
      </c>
      <c r="K1239" t="s">
        <v>3064</v>
      </c>
      <c r="M1239" s="1">
        <v>1.7361111111111112E-7</v>
      </c>
      <c r="N1239" t="s">
        <v>1597</v>
      </c>
    </row>
    <row r="1240" spans="1:14">
      <c r="A1240" t="s">
        <v>5126</v>
      </c>
      <c r="B1240">
        <v>200</v>
      </c>
      <c r="C1240" t="s">
        <v>1662</v>
      </c>
      <c r="D1240" t="s">
        <v>1682</v>
      </c>
      <c r="F1240" t="s">
        <v>490</v>
      </c>
      <c r="H1240">
        <v>5</v>
      </c>
      <c r="I1240">
        <v>1</v>
      </c>
      <c r="J1240">
        <v>1</v>
      </c>
      <c r="K1240" t="s">
        <v>3064</v>
      </c>
      <c r="M1240" s="1">
        <v>1.2615740740740742E-6</v>
      </c>
      <c r="N1240" t="s">
        <v>1597</v>
      </c>
    </row>
    <row r="1241" spans="1:14">
      <c r="A1241" t="s">
        <v>5127</v>
      </c>
      <c r="B1241">
        <v>200</v>
      </c>
      <c r="C1241" t="s">
        <v>1662</v>
      </c>
      <c r="D1241" t="s">
        <v>1682</v>
      </c>
      <c r="F1241" t="s">
        <v>490</v>
      </c>
      <c r="H1241">
        <v>6</v>
      </c>
      <c r="J1241">
        <v>1</v>
      </c>
      <c r="K1241" t="s">
        <v>3064</v>
      </c>
      <c r="M1241" s="1">
        <v>3.9814814814814806E-6</v>
      </c>
      <c r="N1241" t="s">
        <v>1597</v>
      </c>
    </row>
    <row r="1242" spans="1:14">
      <c r="A1242" t="s">
        <v>5128</v>
      </c>
      <c r="B1242">
        <v>200</v>
      </c>
      <c r="C1242" t="s">
        <v>1662</v>
      </c>
      <c r="D1242" t="s">
        <v>1682</v>
      </c>
      <c r="F1242" t="s">
        <v>5129</v>
      </c>
      <c r="H1242">
        <v>3</v>
      </c>
      <c r="I1242">
        <v>1</v>
      </c>
      <c r="J1242">
        <v>1</v>
      </c>
      <c r="K1242" t="s">
        <v>3064</v>
      </c>
      <c r="M1242" s="1">
        <v>1.8518518518518521E-7</v>
      </c>
      <c r="N1242" t="s">
        <v>1597</v>
      </c>
    </row>
    <row r="1243" spans="1:14">
      <c r="A1243" t="s">
        <v>5130</v>
      </c>
      <c r="B1243">
        <v>404</v>
      </c>
      <c r="C1243" t="s">
        <v>1594</v>
      </c>
      <c r="F1243" t="s">
        <v>490</v>
      </c>
      <c r="H1243">
        <v>4</v>
      </c>
      <c r="J1243">
        <v>1</v>
      </c>
      <c r="K1243" t="s">
        <v>3064</v>
      </c>
      <c r="M1243" s="1">
        <v>2.534722222222222E-6</v>
      </c>
      <c r="N1243" t="s">
        <v>1597</v>
      </c>
    </row>
    <row r="1244" spans="1:14">
      <c r="A1244" t="s">
        <v>5131</v>
      </c>
      <c r="B1244">
        <v>404</v>
      </c>
      <c r="C1244" t="s">
        <v>1594</v>
      </c>
      <c r="F1244" t="s">
        <v>490</v>
      </c>
      <c r="H1244">
        <v>4</v>
      </c>
      <c r="J1244">
        <v>1</v>
      </c>
      <c r="M1244" s="1">
        <v>5.4398148148148154E-7</v>
      </c>
      <c r="N1244" t="s">
        <v>1597</v>
      </c>
    </row>
    <row r="1245" spans="1:14">
      <c r="A1245" t="s">
        <v>5132</v>
      </c>
      <c r="B1245">
        <v>404</v>
      </c>
      <c r="C1245" t="s">
        <v>1594</v>
      </c>
      <c r="F1245" t="s">
        <v>490</v>
      </c>
      <c r="H1245">
        <v>4</v>
      </c>
      <c r="J1245">
        <v>1</v>
      </c>
      <c r="M1245" s="1">
        <v>5.4398148148148154E-7</v>
      </c>
      <c r="N1245" t="s">
        <v>1597</v>
      </c>
    </row>
    <row r="1246" spans="1:14">
      <c r="A1246" t="s">
        <v>5133</v>
      </c>
      <c r="B1246">
        <v>200</v>
      </c>
      <c r="C1246" t="s">
        <v>1662</v>
      </c>
      <c r="D1246" t="s">
        <v>1682</v>
      </c>
      <c r="F1246" t="s">
        <v>5134</v>
      </c>
      <c r="H1246">
        <v>2</v>
      </c>
      <c r="J1246">
        <v>1</v>
      </c>
      <c r="M1246" s="1">
        <v>1.0879629629629631E-6</v>
      </c>
      <c r="N1246" t="s">
        <v>1597</v>
      </c>
    </row>
    <row r="1247" spans="1:14">
      <c r="A1247" t="s">
        <v>5135</v>
      </c>
      <c r="B1247">
        <v>200</v>
      </c>
      <c r="C1247" t="s">
        <v>1662</v>
      </c>
      <c r="D1247" t="s">
        <v>1682</v>
      </c>
      <c r="F1247" t="s">
        <v>5136</v>
      </c>
      <c r="H1247">
        <v>2</v>
      </c>
      <c r="J1247">
        <v>1</v>
      </c>
      <c r="M1247" s="1">
        <v>1.0763888888888888E-6</v>
      </c>
      <c r="N1247" t="s">
        <v>1597</v>
      </c>
    </row>
    <row r="1248" spans="1:14">
      <c r="A1248" t="s">
        <v>5137</v>
      </c>
      <c r="B1248">
        <v>200</v>
      </c>
      <c r="C1248" t="s">
        <v>1662</v>
      </c>
      <c r="D1248" t="s">
        <v>1682</v>
      </c>
      <c r="F1248" t="s">
        <v>5138</v>
      </c>
      <c r="H1248">
        <v>2</v>
      </c>
      <c r="J1248">
        <v>1</v>
      </c>
      <c r="M1248" s="1">
        <v>5.4398148148148154E-7</v>
      </c>
      <c r="N1248" t="s">
        <v>1597</v>
      </c>
    </row>
    <row r="1249" spans="1:14">
      <c r="A1249" t="s">
        <v>5139</v>
      </c>
      <c r="B1249">
        <v>200</v>
      </c>
      <c r="C1249" t="s">
        <v>1662</v>
      </c>
      <c r="D1249" t="s">
        <v>1682</v>
      </c>
      <c r="F1249" t="s">
        <v>5140</v>
      </c>
      <c r="H1249">
        <v>4</v>
      </c>
      <c r="J1249">
        <v>1</v>
      </c>
      <c r="M1249" s="1">
        <v>1.8055555555555555E-6</v>
      </c>
      <c r="N1249" t="s">
        <v>1597</v>
      </c>
    </row>
    <row r="1250" spans="1:14">
      <c r="A1250" t="s">
        <v>5141</v>
      </c>
      <c r="B1250">
        <v>200</v>
      </c>
      <c r="C1250" t="s">
        <v>1662</v>
      </c>
      <c r="D1250" t="s">
        <v>1682</v>
      </c>
      <c r="F1250" t="s">
        <v>5142</v>
      </c>
      <c r="H1250">
        <v>3</v>
      </c>
      <c r="J1250">
        <v>1</v>
      </c>
      <c r="K1250" t="s">
        <v>4097</v>
      </c>
      <c r="M1250" s="1">
        <v>6.8749999999999986E-6</v>
      </c>
      <c r="N1250" t="s">
        <v>1597</v>
      </c>
    </row>
    <row r="1251" spans="1:14">
      <c r="A1251" t="s">
        <v>5143</v>
      </c>
      <c r="B1251">
        <v>200</v>
      </c>
      <c r="C1251" t="s">
        <v>1662</v>
      </c>
      <c r="D1251" t="s">
        <v>1682</v>
      </c>
      <c r="F1251" t="s">
        <v>5144</v>
      </c>
      <c r="H1251">
        <v>3</v>
      </c>
      <c r="J1251">
        <v>1</v>
      </c>
      <c r="K1251" t="s">
        <v>4209</v>
      </c>
      <c r="M1251" s="1">
        <v>1.8055555555555555E-6</v>
      </c>
      <c r="N1251" t="s">
        <v>1597</v>
      </c>
    </row>
    <row r="1252" spans="1:14">
      <c r="A1252" t="s">
        <v>5145</v>
      </c>
      <c r="B1252">
        <v>200</v>
      </c>
      <c r="C1252" t="s">
        <v>1662</v>
      </c>
      <c r="D1252" t="s">
        <v>1682</v>
      </c>
      <c r="F1252" t="s">
        <v>5146</v>
      </c>
      <c r="H1252">
        <v>3</v>
      </c>
      <c r="J1252">
        <v>1</v>
      </c>
      <c r="K1252" t="s">
        <v>4209</v>
      </c>
      <c r="M1252" s="1">
        <v>4.3518518518518523E-6</v>
      </c>
      <c r="N1252" t="s">
        <v>1597</v>
      </c>
    </row>
    <row r="1253" spans="1:14">
      <c r="A1253" t="s">
        <v>5147</v>
      </c>
      <c r="B1253">
        <v>200</v>
      </c>
      <c r="C1253" t="s">
        <v>1662</v>
      </c>
      <c r="D1253" t="s">
        <v>1682</v>
      </c>
      <c r="F1253" t="s">
        <v>5148</v>
      </c>
      <c r="H1253">
        <v>3</v>
      </c>
      <c r="J1253">
        <v>1</v>
      </c>
      <c r="K1253" t="s">
        <v>4209</v>
      </c>
      <c r="M1253" s="1">
        <v>1.6203703703703705E-6</v>
      </c>
      <c r="N1253" t="s">
        <v>1597</v>
      </c>
    </row>
    <row r="1254" spans="1:14">
      <c r="A1254" t="s">
        <v>5149</v>
      </c>
      <c r="B1254">
        <v>200</v>
      </c>
      <c r="C1254" t="s">
        <v>1662</v>
      </c>
      <c r="D1254" t="s">
        <v>1682</v>
      </c>
      <c r="F1254" t="s">
        <v>5150</v>
      </c>
      <c r="H1254">
        <v>3</v>
      </c>
      <c r="J1254">
        <v>1</v>
      </c>
      <c r="K1254" t="s">
        <v>4209</v>
      </c>
      <c r="M1254" s="1">
        <v>2.1759259259259261E-6</v>
      </c>
      <c r="N1254" t="s">
        <v>1597</v>
      </c>
    </row>
    <row r="1255" spans="1:14">
      <c r="A1255" t="s">
        <v>5151</v>
      </c>
      <c r="B1255">
        <v>200</v>
      </c>
      <c r="C1255" t="s">
        <v>1662</v>
      </c>
      <c r="D1255" t="s">
        <v>1682</v>
      </c>
      <c r="F1255" t="s">
        <v>5152</v>
      </c>
      <c r="H1255">
        <v>3</v>
      </c>
      <c r="J1255">
        <v>1</v>
      </c>
      <c r="K1255" t="s">
        <v>4209</v>
      </c>
      <c r="M1255" s="1">
        <v>3.796296296296296E-6</v>
      </c>
      <c r="N1255" t="s">
        <v>1597</v>
      </c>
    </row>
    <row r="1256" spans="1:14">
      <c r="A1256" t="s">
        <v>5153</v>
      </c>
      <c r="B1256">
        <v>200</v>
      </c>
      <c r="C1256" t="s">
        <v>1662</v>
      </c>
      <c r="D1256" t="s">
        <v>1682</v>
      </c>
      <c r="F1256" t="s">
        <v>5154</v>
      </c>
      <c r="H1256">
        <v>3</v>
      </c>
      <c r="J1256">
        <v>1</v>
      </c>
      <c r="K1256" t="s">
        <v>4209</v>
      </c>
      <c r="M1256" s="1">
        <v>1.6319444444444442E-6</v>
      </c>
      <c r="N1256" t="s">
        <v>1597</v>
      </c>
    </row>
    <row r="1257" spans="1:14">
      <c r="A1257" t="s">
        <v>5155</v>
      </c>
      <c r="B1257">
        <v>200</v>
      </c>
      <c r="C1257" t="s">
        <v>1662</v>
      </c>
      <c r="D1257" t="s">
        <v>1682</v>
      </c>
      <c r="F1257" t="s">
        <v>490</v>
      </c>
      <c r="H1257">
        <v>5</v>
      </c>
      <c r="J1257">
        <v>5</v>
      </c>
      <c r="K1257" t="s">
        <v>1596</v>
      </c>
      <c r="M1257" s="1">
        <v>1.6319444444444442E-6</v>
      </c>
      <c r="N1257" t="s">
        <v>1597</v>
      </c>
    </row>
    <row r="1258" spans="1:14">
      <c r="A1258" t="s">
        <v>5156</v>
      </c>
      <c r="B1258">
        <v>200</v>
      </c>
      <c r="C1258" t="s">
        <v>1662</v>
      </c>
      <c r="D1258" t="s">
        <v>1682</v>
      </c>
      <c r="F1258" t="s">
        <v>490</v>
      </c>
      <c r="H1258">
        <v>3</v>
      </c>
      <c r="J1258">
        <v>1</v>
      </c>
      <c r="K1258" t="s">
        <v>1596</v>
      </c>
      <c r="M1258" s="1">
        <v>1.8055555555555555E-6</v>
      </c>
      <c r="N1258" t="s">
        <v>1597</v>
      </c>
    </row>
    <row r="1259" spans="1:14">
      <c r="A1259" t="s">
        <v>5157</v>
      </c>
      <c r="B1259">
        <v>200</v>
      </c>
      <c r="C1259" t="s">
        <v>1662</v>
      </c>
      <c r="D1259" t="s">
        <v>1682</v>
      </c>
      <c r="F1259" t="s">
        <v>490</v>
      </c>
      <c r="H1259">
        <v>4</v>
      </c>
      <c r="I1259">
        <v>1</v>
      </c>
      <c r="J1259">
        <v>1</v>
      </c>
      <c r="K1259" t="s">
        <v>1596</v>
      </c>
      <c r="M1259" s="1">
        <v>1.2615740740740742E-6</v>
      </c>
      <c r="N1259" t="s">
        <v>2987</v>
      </c>
    </row>
    <row r="1260" spans="1:14">
      <c r="A1260" t="s">
        <v>5158</v>
      </c>
      <c r="B1260">
        <v>200</v>
      </c>
      <c r="C1260" t="s">
        <v>1662</v>
      </c>
      <c r="D1260" t="s">
        <v>1682</v>
      </c>
      <c r="H1260">
        <v>4</v>
      </c>
      <c r="I1260">
        <v>1</v>
      </c>
      <c r="J1260">
        <v>1</v>
      </c>
      <c r="K1260" t="s">
        <v>1596</v>
      </c>
      <c r="M1260" s="1">
        <v>1.2615740740740742E-6</v>
      </c>
      <c r="N1260" t="s">
        <v>2987</v>
      </c>
    </row>
    <row r="1261" spans="1:14">
      <c r="A1261" t="s">
        <v>5159</v>
      </c>
      <c r="B1261">
        <v>200</v>
      </c>
      <c r="C1261" t="s">
        <v>1662</v>
      </c>
      <c r="D1261" t="s">
        <v>1682</v>
      </c>
      <c r="F1261" t="s">
        <v>5160</v>
      </c>
      <c r="H1261">
        <v>2</v>
      </c>
      <c r="I1261">
        <v>1</v>
      </c>
      <c r="J1261">
        <v>1</v>
      </c>
      <c r="K1261" t="s">
        <v>1596</v>
      </c>
      <c r="M1261" s="1">
        <v>5.6134259259259258E-6</v>
      </c>
      <c r="N1261" t="s">
        <v>2987</v>
      </c>
    </row>
    <row r="1262" spans="1:14">
      <c r="A1262" t="s">
        <v>5161</v>
      </c>
      <c r="B1262">
        <v>200</v>
      </c>
      <c r="C1262" t="s">
        <v>1662</v>
      </c>
      <c r="D1262" t="s">
        <v>1682</v>
      </c>
      <c r="F1262" t="s">
        <v>490</v>
      </c>
      <c r="H1262">
        <v>4</v>
      </c>
      <c r="I1262">
        <v>1</v>
      </c>
      <c r="J1262">
        <v>1</v>
      </c>
      <c r="K1262" t="s">
        <v>1596</v>
      </c>
      <c r="M1262" s="1">
        <v>1.0879629629629631E-6</v>
      </c>
      <c r="N1262" t="s">
        <v>2987</v>
      </c>
    </row>
    <row r="1263" spans="1:14">
      <c r="A1263" t="s">
        <v>5162</v>
      </c>
      <c r="B1263">
        <v>200</v>
      </c>
      <c r="C1263" t="s">
        <v>1662</v>
      </c>
      <c r="D1263" t="s">
        <v>1682</v>
      </c>
      <c r="F1263" t="s">
        <v>490</v>
      </c>
      <c r="H1263">
        <v>4</v>
      </c>
      <c r="I1263">
        <v>1</v>
      </c>
      <c r="J1263">
        <v>1</v>
      </c>
      <c r="K1263" t="s">
        <v>1596</v>
      </c>
      <c r="M1263" s="1">
        <v>1.2615740740740742E-6</v>
      </c>
      <c r="N1263" t="s">
        <v>2987</v>
      </c>
    </row>
    <row r="1264" spans="1:14">
      <c r="A1264" t="s">
        <v>5163</v>
      </c>
      <c r="B1264">
        <v>200</v>
      </c>
      <c r="C1264" t="s">
        <v>1662</v>
      </c>
      <c r="D1264" t="s">
        <v>1682</v>
      </c>
      <c r="F1264" t="s">
        <v>490</v>
      </c>
      <c r="H1264">
        <v>4</v>
      </c>
      <c r="I1264">
        <v>1</v>
      </c>
      <c r="J1264">
        <v>1</v>
      </c>
      <c r="K1264" t="s">
        <v>1596</v>
      </c>
      <c r="M1264" s="1">
        <v>1.2615740740740742E-6</v>
      </c>
      <c r="N1264" t="s">
        <v>2987</v>
      </c>
    </row>
    <row r="1265" spans="1:14">
      <c r="A1265" t="s">
        <v>5164</v>
      </c>
      <c r="B1265">
        <v>200</v>
      </c>
      <c r="C1265" t="s">
        <v>1662</v>
      </c>
      <c r="D1265" t="s">
        <v>1682</v>
      </c>
      <c r="F1265" t="s">
        <v>5165</v>
      </c>
      <c r="H1265">
        <v>3</v>
      </c>
      <c r="J1265">
        <v>1</v>
      </c>
      <c r="K1265" t="s">
        <v>1596</v>
      </c>
      <c r="M1265" s="1">
        <v>7.7893518518518528E-6</v>
      </c>
      <c r="N1265" t="s">
        <v>1597</v>
      </c>
    </row>
    <row r="1266" spans="1:14">
      <c r="A1266" t="s">
        <v>5166</v>
      </c>
      <c r="B1266">
        <v>200</v>
      </c>
      <c r="C1266" t="s">
        <v>1662</v>
      </c>
      <c r="D1266" t="s">
        <v>1682</v>
      </c>
      <c r="E1266">
        <v>483002</v>
      </c>
      <c r="F1266" t="s">
        <v>490</v>
      </c>
      <c r="H1266">
        <v>4</v>
      </c>
      <c r="J1266">
        <v>1</v>
      </c>
      <c r="K1266" t="s">
        <v>3064</v>
      </c>
      <c r="M1266" s="1">
        <v>3.5879629629629633E-7</v>
      </c>
      <c r="N1266" t="s">
        <v>1597</v>
      </c>
    </row>
    <row r="1267" spans="1:14">
      <c r="A1267" t="s">
        <v>5167</v>
      </c>
      <c r="B1267">
        <v>200</v>
      </c>
      <c r="C1267" t="s">
        <v>1662</v>
      </c>
      <c r="D1267" t="s">
        <v>1682</v>
      </c>
      <c r="F1267" t="s">
        <v>490</v>
      </c>
      <c r="H1267">
        <v>3</v>
      </c>
      <c r="I1267">
        <v>1</v>
      </c>
      <c r="J1267">
        <v>1</v>
      </c>
      <c r="K1267" t="s">
        <v>3064</v>
      </c>
      <c r="M1267" s="1">
        <v>1.0659722222222222E-5</v>
      </c>
      <c r="N1267" t="s">
        <v>1597</v>
      </c>
    </row>
    <row r="1268" spans="1:14">
      <c r="A1268" t="s">
        <v>5168</v>
      </c>
      <c r="B1268">
        <v>200</v>
      </c>
      <c r="C1268" t="s">
        <v>1662</v>
      </c>
      <c r="D1268" t="s">
        <v>1682</v>
      </c>
      <c r="E1268">
        <v>375726</v>
      </c>
      <c r="F1268" t="s">
        <v>490</v>
      </c>
      <c r="H1268">
        <v>3</v>
      </c>
      <c r="J1268">
        <v>1</v>
      </c>
      <c r="M1268" s="1">
        <v>3.9814814814814806E-6</v>
      </c>
      <c r="N1268" t="s">
        <v>1597</v>
      </c>
    </row>
    <row r="1269" spans="1:14">
      <c r="A1269" t="s">
        <v>5169</v>
      </c>
      <c r="B1269">
        <v>200</v>
      </c>
      <c r="C1269" t="s">
        <v>1662</v>
      </c>
      <c r="D1269" t="s">
        <v>1682</v>
      </c>
      <c r="E1269">
        <v>3949</v>
      </c>
      <c r="F1269" t="s">
        <v>490</v>
      </c>
      <c r="H1269">
        <v>4</v>
      </c>
      <c r="J1269">
        <v>1</v>
      </c>
      <c r="K1269" t="s">
        <v>5170</v>
      </c>
      <c r="M1269" s="1">
        <v>9.0277777777777776E-7</v>
      </c>
      <c r="N1269" t="s">
        <v>1597</v>
      </c>
    </row>
    <row r="1270" spans="1:14">
      <c r="A1270" t="s">
        <v>5171</v>
      </c>
      <c r="B1270">
        <v>200</v>
      </c>
      <c r="C1270" t="s">
        <v>1662</v>
      </c>
      <c r="F1270" t="s">
        <v>490</v>
      </c>
      <c r="H1270">
        <v>3</v>
      </c>
      <c r="I1270">
        <v>1</v>
      </c>
      <c r="J1270">
        <v>1</v>
      </c>
      <c r="K1270" t="s">
        <v>5170</v>
      </c>
      <c r="M1270" s="1">
        <v>7.2916666666666664E-7</v>
      </c>
      <c r="N1270" t="s">
        <v>1597</v>
      </c>
    </row>
    <row r="1271" spans="1:14">
      <c r="A1271" t="s">
        <v>5172</v>
      </c>
      <c r="B1271">
        <v>200</v>
      </c>
      <c r="C1271" t="s">
        <v>1662</v>
      </c>
      <c r="D1271" t="s">
        <v>1682</v>
      </c>
      <c r="E1271">
        <v>3931</v>
      </c>
      <c r="F1271" t="s">
        <v>5173</v>
      </c>
      <c r="H1271">
        <v>3</v>
      </c>
      <c r="J1271">
        <v>1</v>
      </c>
      <c r="K1271" t="s">
        <v>5170</v>
      </c>
      <c r="M1271" s="1">
        <v>3.611111111111111E-6</v>
      </c>
      <c r="N1271" t="s">
        <v>1597</v>
      </c>
    </row>
    <row r="1272" spans="1:14">
      <c r="A1272" t="s">
        <v>5174</v>
      </c>
      <c r="B1272">
        <v>200</v>
      </c>
      <c r="C1272" t="s">
        <v>1662</v>
      </c>
      <c r="D1272" t="s">
        <v>1682</v>
      </c>
      <c r="F1272" t="s">
        <v>490</v>
      </c>
      <c r="G1272" t="s">
        <v>5175</v>
      </c>
      <c r="H1272">
        <v>3</v>
      </c>
      <c r="J1272">
        <v>1</v>
      </c>
      <c r="K1272" t="s">
        <v>3064</v>
      </c>
      <c r="M1272" s="1">
        <v>3.2523148148148151E-6</v>
      </c>
      <c r="N1272" t="s">
        <v>1597</v>
      </c>
    </row>
    <row r="1273" spans="1:14">
      <c r="A1273" t="s">
        <v>5176</v>
      </c>
      <c r="B1273">
        <v>200</v>
      </c>
      <c r="C1273" t="s">
        <v>1662</v>
      </c>
      <c r="D1273" t="s">
        <v>1682</v>
      </c>
      <c r="F1273" t="s">
        <v>490</v>
      </c>
      <c r="H1273">
        <v>3</v>
      </c>
      <c r="J1273">
        <v>1</v>
      </c>
      <c r="K1273" t="s">
        <v>3064</v>
      </c>
      <c r="M1273" s="1">
        <v>6.3310185185185193E-6</v>
      </c>
      <c r="N1273" t="s">
        <v>1597</v>
      </c>
    </row>
    <row r="1274" spans="1:14">
      <c r="A1274" t="s">
        <v>5177</v>
      </c>
      <c r="B1274">
        <v>200</v>
      </c>
      <c r="C1274" t="s">
        <v>1662</v>
      </c>
      <c r="D1274" t="s">
        <v>1682</v>
      </c>
      <c r="F1274" t="s">
        <v>490</v>
      </c>
      <c r="H1274">
        <v>3</v>
      </c>
      <c r="J1274">
        <v>1</v>
      </c>
      <c r="K1274" t="s">
        <v>1596</v>
      </c>
      <c r="M1274" s="1">
        <v>1.1400462962962962E-5</v>
      </c>
      <c r="N1274" t="s">
        <v>1597</v>
      </c>
    </row>
    <row r="1275" spans="1:14">
      <c r="A1275" t="s">
        <v>5178</v>
      </c>
      <c r="B1275">
        <v>200</v>
      </c>
      <c r="C1275" t="s">
        <v>1662</v>
      </c>
      <c r="D1275" t="s">
        <v>1682</v>
      </c>
      <c r="F1275" t="s">
        <v>5179</v>
      </c>
      <c r="H1275">
        <v>2</v>
      </c>
      <c r="J1275">
        <v>1</v>
      </c>
      <c r="K1275" t="s">
        <v>1596</v>
      </c>
      <c r="M1275" s="1">
        <v>3.796296296296296E-6</v>
      </c>
      <c r="N1275" t="s">
        <v>1597</v>
      </c>
    </row>
    <row r="1276" spans="1:14">
      <c r="A1276" t="s">
        <v>5180</v>
      </c>
      <c r="B1276">
        <v>200</v>
      </c>
      <c r="C1276" t="s">
        <v>1662</v>
      </c>
      <c r="D1276" t="s">
        <v>1682</v>
      </c>
      <c r="F1276" t="s">
        <v>5181</v>
      </c>
      <c r="H1276">
        <v>3</v>
      </c>
      <c r="J1276">
        <v>1</v>
      </c>
      <c r="M1276" s="1">
        <v>2.7199074074074075E-6</v>
      </c>
      <c r="N1276" t="s">
        <v>1597</v>
      </c>
    </row>
    <row r="1277" spans="1:14">
      <c r="A1277" t="s">
        <v>5182</v>
      </c>
      <c r="B1277">
        <v>200</v>
      </c>
      <c r="C1277" t="s">
        <v>1662</v>
      </c>
      <c r="D1277" t="s">
        <v>1682</v>
      </c>
      <c r="F1277" t="s">
        <v>5181</v>
      </c>
      <c r="H1277">
        <v>3</v>
      </c>
      <c r="J1277">
        <v>1</v>
      </c>
      <c r="M1277" s="1">
        <v>5.2430555555555558E-6</v>
      </c>
      <c r="N1277" t="s">
        <v>1597</v>
      </c>
    </row>
    <row r="1278" spans="1:14">
      <c r="A1278" t="s">
        <v>5183</v>
      </c>
      <c r="B1278">
        <v>200</v>
      </c>
      <c r="C1278" t="s">
        <v>1662</v>
      </c>
      <c r="D1278" t="s">
        <v>1682</v>
      </c>
      <c r="F1278" t="s">
        <v>5184</v>
      </c>
      <c r="H1278">
        <v>3</v>
      </c>
      <c r="J1278">
        <v>1</v>
      </c>
      <c r="M1278" s="1">
        <v>3.9699074074074069E-6</v>
      </c>
      <c r="N1278" t="s">
        <v>1597</v>
      </c>
    </row>
    <row r="1279" spans="1:14">
      <c r="A1279" t="s">
        <v>5185</v>
      </c>
      <c r="B1279">
        <v>200</v>
      </c>
      <c r="C1279" t="s">
        <v>1662</v>
      </c>
      <c r="D1279" t="s">
        <v>1682</v>
      </c>
      <c r="F1279" t="s">
        <v>5186</v>
      </c>
      <c r="H1279">
        <v>3</v>
      </c>
      <c r="J1279">
        <v>1</v>
      </c>
      <c r="M1279" s="1">
        <v>3.796296296296296E-6</v>
      </c>
      <c r="N1279" t="s">
        <v>1597</v>
      </c>
    </row>
    <row r="1280" spans="1:14">
      <c r="A1280" t="s">
        <v>5187</v>
      </c>
      <c r="B1280">
        <v>200</v>
      </c>
      <c r="C1280" t="s">
        <v>1662</v>
      </c>
      <c r="D1280" t="s">
        <v>1682</v>
      </c>
      <c r="F1280" t="s">
        <v>5188</v>
      </c>
      <c r="H1280">
        <v>3</v>
      </c>
      <c r="J1280">
        <v>1</v>
      </c>
      <c r="M1280" s="1">
        <v>3.6226851851851847E-6</v>
      </c>
      <c r="N1280" t="s">
        <v>1597</v>
      </c>
    </row>
    <row r="1281" spans="1:14">
      <c r="A1281" t="s">
        <v>5189</v>
      </c>
      <c r="B1281">
        <v>200</v>
      </c>
      <c r="C1281" t="s">
        <v>1662</v>
      </c>
      <c r="D1281" t="s">
        <v>1682</v>
      </c>
      <c r="F1281" t="s">
        <v>5190</v>
      </c>
      <c r="H1281">
        <v>3</v>
      </c>
      <c r="J1281">
        <v>3</v>
      </c>
      <c r="M1281" s="1">
        <v>2.7083333333333338E-6</v>
      </c>
      <c r="N1281" t="s">
        <v>1597</v>
      </c>
    </row>
    <row r="1282" spans="1:14">
      <c r="A1282" t="s">
        <v>5191</v>
      </c>
      <c r="B1282">
        <v>200</v>
      </c>
      <c r="C1282" t="s">
        <v>1662</v>
      </c>
      <c r="D1282" t="s">
        <v>1682</v>
      </c>
      <c r="F1282" t="s">
        <v>5192</v>
      </c>
      <c r="H1282">
        <v>3</v>
      </c>
      <c r="I1282">
        <v>1</v>
      </c>
      <c r="J1282">
        <v>1</v>
      </c>
      <c r="M1282" s="1">
        <v>2.3495370370370375E-6</v>
      </c>
      <c r="N1282" t="s">
        <v>1597</v>
      </c>
    </row>
    <row r="1283" spans="1:14">
      <c r="A1283" t="s">
        <v>5193</v>
      </c>
      <c r="B1283">
        <v>200</v>
      </c>
      <c r="C1283" t="s">
        <v>1662</v>
      </c>
      <c r="D1283" t="s">
        <v>1682</v>
      </c>
      <c r="F1283" t="s">
        <v>490</v>
      </c>
      <c r="H1283">
        <v>4</v>
      </c>
      <c r="J1283">
        <v>1</v>
      </c>
      <c r="M1283" s="1">
        <v>2.8935185185185184E-6</v>
      </c>
      <c r="N1283" t="s">
        <v>1597</v>
      </c>
    </row>
    <row r="1284" spans="1:14">
      <c r="A1284" t="s">
        <v>5194</v>
      </c>
      <c r="B1284">
        <v>200</v>
      </c>
      <c r="C1284" t="s">
        <v>1662</v>
      </c>
      <c r="D1284" t="s">
        <v>1682</v>
      </c>
      <c r="F1284" t="s">
        <v>5195</v>
      </c>
      <c r="H1284">
        <v>3</v>
      </c>
      <c r="J1284">
        <v>1</v>
      </c>
      <c r="M1284" s="1">
        <v>4.3402777777777778E-6</v>
      </c>
      <c r="N1284" t="s">
        <v>1597</v>
      </c>
    </row>
    <row r="1285" spans="1:14">
      <c r="A1285" t="s">
        <v>5196</v>
      </c>
      <c r="B1285">
        <v>200</v>
      </c>
      <c r="C1285" t="s">
        <v>1662</v>
      </c>
      <c r="D1285" t="s">
        <v>1682</v>
      </c>
      <c r="E1285">
        <v>162</v>
      </c>
      <c r="F1285" t="s">
        <v>5197</v>
      </c>
      <c r="H1285">
        <v>2</v>
      </c>
      <c r="I1285">
        <v>1</v>
      </c>
      <c r="J1285">
        <v>1</v>
      </c>
      <c r="K1285" t="s">
        <v>3064</v>
      </c>
      <c r="M1285" s="1">
        <v>3.2638888888888884E-6</v>
      </c>
      <c r="N1285" t="s">
        <v>1597</v>
      </c>
    </row>
    <row r="1286" spans="1:14">
      <c r="A1286" t="s">
        <v>5198</v>
      </c>
      <c r="B1286">
        <v>200</v>
      </c>
      <c r="C1286" t="s">
        <v>1662</v>
      </c>
      <c r="D1286" t="s">
        <v>1682</v>
      </c>
      <c r="F1286" t="s">
        <v>490</v>
      </c>
      <c r="H1286">
        <v>4</v>
      </c>
      <c r="J1286">
        <v>1</v>
      </c>
      <c r="K1286" t="s">
        <v>3064</v>
      </c>
      <c r="M1286" s="1">
        <v>2.8935185185185184E-6</v>
      </c>
      <c r="N1286" t="s">
        <v>1597</v>
      </c>
    </row>
    <row r="1287" spans="1:14">
      <c r="A1287" t="s">
        <v>5199</v>
      </c>
      <c r="B1287">
        <v>200</v>
      </c>
      <c r="C1287" t="s">
        <v>1662</v>
      </c>
      <c r="D1287" t="s">
        <v>1682</v>
      </c>
      <c r="F1287" t="s">
        <v>5200</v>
      </c>
      <c r="G1287" t="s">
        <v>5201</v>
      </c>
      <c r="H1287">
        <v>2</v>
      </c>
      <c r="J1287">
        <v>1</v>
      </c>
      <c r="M1287" s="1">
        <v>1.7361111111111112E-7</v>
      </c>
      <c r="N1287" t="s">
        <v>1597</v>
      </c>
    </row>
    <row r="1288" spans="1:14">
      <c r="A1288" t="s">
        <v>5202</v>
      </c>
      <c r="B1288">
        <v>200</v>
      </c>
      <c r="C1288" t="s">
        <v>1662</v>
      </c>
      <c r="D1288" t="s">
        <v>1682</v>
      </c>
      <c r="F1288" t="s">
        <v>5203</v>
      </c>
      <c r="H1288">
        <v>3</v>
      </c>
      <c r="I1288">
        <v>1</v>
      </c>
      <c r="J1288">
        <v>1</v>
      </c>
      <c r="M1288" s="1">
        <v>1.4467592592592592E-6</v>
      </c>
      <c r="N1288" t="s">
        <v>1597</v>
      </c>
    </row>
    <row r="1289" spans="1:14">
      <c r="A1289" t="s">
        <v>5204</v>
      </c>
      <c r="B1289">
        <v>200</v>
      </c>
      <c r="C1289" t="s">
        <v>1662</v>
      </c>
      <c r="D1289" t="s">
        <v>1682</v>
      </c>
      <c r="F1289" t="s">
        <v>490</v>
      </c>
      <c r="G1289" t="s">
        <v>5205</v>
      </c>
      <c r="H1289">
        <v>4</v>
      </c>
      <c r="J1289">
        <v>1</v>
      </c>
      <c r="M1289" s="1">
        <v>5.4398148148148154E-7</v>
      </c>
      <c r="N1289" t="s">
        <v>1597</v>
      </c>
    </row>
    <row r="1290" spans="1:14">
      <c r="A1290" t="s">
        <v>5206</v>
      </c>
      <c r="B1290">
        <v>200</v>
      </c>
      <c r="C1290" t="s">
        <v>1662</v>
      </c>
      <c r="D1290" t="s">
        <v>1682</v>
      </c>
      <c r="E1290">
        <v>27246</v>
      </c>
      <c r="F1290" t="s">
        <v>5203</v>
      </c>
      <c r="H1290">
        <v>3</v>
      </c>
      <c r="I1290">
        <v>1</v>
      </c>
      <c r="J1290">
        <v>2</v>
      </c>
      <c r="M1290" s="1">
        <v>7.2337962962962957E-6</v>
      </c>
      <c r="N1290" t="s">
        <v>1597</v>
      </c>
    </row>
    <row r="1291" spans="1:14">
      <c r="A1291" t="s">
        <v>5207</v>
      </c>
      <c r="B1291">
        <v>200</v>
      </c>
      <c r="C1291" t="s">
        <v>1662</v>
      </c>
      <c r="D1291" t="s">
        <v>1682</v>
      </c>
      <c r="F1291" t="s">
        <v>490</v>
      </c>
      <c r="G1291" t="s">
        <v>5208</v>
      </c>
      <c r="H1291">
        <v>4</v>
      </c>
      <c r="J1291">
        <v>1</v>
      </c>
      <c r="M1291" s="1">
        <v>5.4398148148148154E-7</v>
      </c>
      <c r="N1291" t="s">
        <v>1597</v>
      </c>
    </row>
    <row r="1292" spans="1:14">
      <c r="A1292" t="s">
        <v>5209</v>
      </c>
      <c r="B1292">
        <v>200</v>
      </c>
      <c r="C1292" t="s">
        <v>1662</v>
      </c>
      <c r="D1292" t="s">
        <v>1682</v>
      </c>
      <c r="F1292" t="s">
        <v>5210</v>
      </c>
      <c r="G1292" t="s">
        <v>5211</v>
      </c>
      <c r="H1292">
        <v>3</v>
      </c>
      <c r="J1292">
        <v>1</v>
      </c>
      <c r="M1292" s="1">
        <v>1.0127314814814815E-5</v>
      </c>
      <c r="N1292" t="s">
        <v>1597</v>
      </c>
    </row>
    <row r="1293" spans="1:14">
      <c r="A1293" t="s">
        <v>5212</v>
      </c>
      <c r="B1293">
        <v>200</v>
      </c>
      <c r="C1293" t="s">
        <v>1662</v>
      </c>
      <c r="D1293" t="s">
        <v>2719</v>
      </c>
      <c r="E1293">
        <v>103284</v>
      </c>
      <c r="F1293" t="s">
        <v>5213</v>
      </c>
      <c r="G1293" t="s">
        <v>5214</v>
      </c>
      <c r="H1293">
        <v>2</v>
      </c>
      <c r="J1293">
        <v>4</v>
      </c>
      <c r="M1293" s="1">
        <v>6.1458333333333339E-6</v>
      </c>
      <c r="N1293" t="s">
        <v>1597</v>
      </c>
    </row>
    <row r="1294" spans="1:14">
      <c r="A1294" t="s">
        <v>5215</v>
      </c>
      <c r="B1294">
        <v>200</v>
      </c>
      <c r="C1294" t="s">
        <v>1662</v>
      </c>
      <c r="D1294" t="s">
        <v>2719</v>
      </c>
      <c r="E1294">
        <v>2027123</v>
      </c>
      <c r="F1294" t="s">
        <v>5203</v>
      </c>
      <c r="G1294" t="s">
        <v>5216</v>
      </c>
      <c r="H1294">
        <v>3</v>
      </c>
      <c r="J1294">
        <v>1</v>
      </c>
      <c r="M1294" s="1">
        <v>7.1759259259259266E-7</v>
      </c>
      <c r="N1294" t="s">
        <v>1597</v>
      </c>
    </row>
    <row r="1295" spans="1:14">
      <c r="A1295" t="s">
        <v>5217</v>
      </c>
      <c r="B1295">
        <v>200</v>
      </c>
      <c r="C1295" t="s">
        <v>1662</v>
      </c>
      <c r="D1295" t="s">
        <v>1682</v>
      </c>
      <c r="F1295" t="s">
        <v>490</v>
      </c>
      <c r="H1295">
        <v>3</v>
      </c>
      <c r="J1295">
        <v>1</v>
      </c>
      <c r="K1295" t="s">
        <v>3289</v>
      </c>
      <c r="M1295" s="1">
        <v>3.4374999999999993E-6</v>
      </c>
      <c r="N1295" t="s">
        <v>1597</v>
      </c>
    </row>
    <row r="1296" spans="1:14">
      <c r="A1296" t="s">
        <v>5218</v>
      </c>
      <c r="B1296">
        <v>200</v>
      </c>
      <c r="C1296" t="s">
        <v>1662</v>
      </c>
      <c r="D1296" t="s">
        <v>1682</v>
      </c>
      <c r="F1296" t="s">
        <v>490</v>
      </c>
      <c r="H1296">
        <v>4</v>
      </c>
      <c r="I1296">
        <v>1</v>
      </c>
      <c r="J1296">
        <v>1</v>
      </c>
      <c r="K1296" t="s">
        <v>1596</v>
      </c>
      <c r="M1296" s="1">
        <v>1.0879629629629631E-6</v>
      </c>
      <c r="N1296" t="s">
        <v>2987</v>
      </c>
    </row>
    <row r="1297" spans="1:14">
      <c r="A1297" t="s">
        <v>5219</v>
      </c>
      <c r="B1297">
        <v>200</v>
      </c>
      <c r="C1297" t="s">
        <v>1662</v>
      </c>
      <c r="D1297" t="s">
        <v>1682</v>
      </c>
      <c r="F1297" t="s">
        <v>5220</v>
      </c>
      <c r="H1297">
        <v>3</v>
      </c>
      <c r="I1297">
        <v>1</v>
      </c>
      <c r="J1297">
        <v>2</v>
      </c>
      <c r="K1297" t="s">
        <v>1596</v>
      </c>
      <c r="M1297" s="1">
        <v>1.0763888888888888E-6</v>
      </c>
      <c r="N1297" t="s">
        <v>2987</v>
      </c>
    </row>
    <row r="1298" spans="1:14">
      <c r="A1298" t="s">
        <v>5221</v>
      </c>
      <c r="B1298">
        <v>200</v>
      </c>
      <c r="C1298" t="s">
        <v>1662</v>
      </c>
      <c r="D1298" t="s">
        <v>1682</v>
      </c>
      <c r="F1298" s="2"/>
      <c r="G1298" t="s">
        <v>5222</v>
      </c>
      <c r="H1298">
        <v>3</v>
      </c>
      <c r="I1298">
        <v>1</v>
      </c>
      <c r="J1298">
        <v>1</v>
      </c>
      <c r="K1298" t="s">
        <v>1596</v>
      </c>
      <c r="M1298" s="1">
        <v>5.4398148148148154E-7</v>
      </c>
      <c r="N1298" t="s">
        <v>1597</v>
      </c>
    </row>
    <row r="1299" spans="1:14">
      <c r="A1299" t="s">
        <v>5223</v>
      </c>
      <c r="B1299">
        <v>200</v>
      </c>
      <c r="C1299" t="s">
        <v>1662</v>
      </c>
      <c r="D1299" t="s">
        <v>1682</v>
      </c>
      <c r="F1299" t="s">
        <v>5224</v>
      </c>
      <c r="H1299">
        <v>1</v>
      </c>
      <c r="J1299">
        <v>459</v>
      </c>
      <c r="K1299" t="s">
        <v>1596</v>
      </c>
      <c r="M1299" s="1">
        <v>1.0879629629629631E-6</v>
      </c>
      <c r="N1299" t="s">
        <v>1597</v>
      </c>
    </row>
    <row r="1300" spans="1:14">
      <c r="A1300" t="s">
        <v>5225</v>
      </c>
      <c r="B1300">
        <v>200</v>
      </c>
      <c r="C1300" t="s">
        <v>1662</v>
      </c>
      <c r="D1300" t="s">
        <v>1682</v>
      </c>
      <c r="F1300" t="s">
        <v>490</v>
      </c>
      <c r="H1300">
        <v>4</v>
      </c>
      <c r="I1300">
        <v>1</v>
      </c>
      <c r="J1300">
        <v>1</v>
      </c>
      <c r="K1300" t="s">
        <v>1596</v>
      </c>
      <c r="M1300" s="1">
        <v>1.0879629629629631E-6</v>
      </c>
      <c r="N1300" t="s">
        <v>2987</v>
      </c>
    </row>
    <row r="1301" spans="1:14">
      <c r="A1301" t="s">
        <v>5226</v>
      </c>
      <c r="B1301">
        <v>200</v>
      </c>
      <c r="C1301" t="s">
        <v>1662</v>
      </c>
      <c r="D1301" t="s">
        <v>1682</v>
      </c>
      <c r="F1301" t="s">
        <v>490</v>
      </c>
      <c r="H1301">
        <v>5</v>
      </c>
      <c r="J1301">
        <v>1</v>
      </c>
      <c r="K1301" t="s">
        <v>1596</v>
      </c>
      <c r="M1301" s="1">
        <v>1.4467592592592592E-6</v>
      </c>
      <c r="N1301" t="s">
        <v>1597</v>
      </c>
    </row>
    <row r="1302" spans="1:14">
      <c r="A1302" t="s">
        <v>5227</v>
      </c>
      <c r="B1302">
        <v>200</v>
      </c>
      <c r="C1302" t="s">
        <v>1662</v>
      </c>
      <c r="D1302" t="s">
        <v>1682</v>
      </c>
      <c r="F1302" t="s">
        <v>5228</v>
      </c>
      <c r="H1302">
        <v>3</v>
      </c>
      <c r="J1302">
        <v>1</v>
      </c>
      <c r="K1302" t="s">
        <v>1596</v>
      </c>
      <c r="M1302" s="1">
        <v>1.2731481481481481E-6</v>
      </c>
      <c r="N1302" t="s">
        <v>1597</v>
      </c>
    </row>
    <row r="1303" spans="1:14">
      <c r="A1303" t="s">
        <v>5229</v>
      </c>
      <c r="B1303">
        <v>404</v>
      </c>
      <c r="C1303" t="s">
        <v>1594</v>
      </c>
      <c r="F1303" t="s">
        <v>490</v>
      </c>
      <c r="H1303">
        <v>4</v>
      </c>
      <c r="J1303">
        <v>1</v>
      </c>
      <c r="K1303" t="s">
        <v>1596</v>
      </c>
      <c r="M1303" s="1">
        <v>1.0879629629629631E-6</v>
      </c>
      <c r="N1303" t="s">
        <v>2987</v>
      </c>
    </row>
    <row r="1304" spans="1:14">
      <c r="A1304" t="s">
        <v>5230</v>
      </c>
      <c r="B1304">
        <v>200</v>
      </c>
      <c r="C1304" t="s">
        <v>1662</v>
      </c>
      <c r="D1304" t="s">
        <v>1682</v>
      </c>
      <c r="F1304" t="s">
        <v>490</v>
      </c>
      <c r="H1304">
        <v>2</v>
      </c>
      <c r="J1304">
        <v>4</v>
      </c>
      <c r="K1304" t="s">
        <v>1596</v>
      </c>
      <c r="M1304" s="1">
        <v>1.2731481481481481E-6</v>
      </c>
      <c r="N1304" t="s">
        <v>1597</v>
      </c>
    </row>
    <row r="1305" spans="1:14">
      <c r="A1305" t="s">
        <v>5231</v>
      </c>
      <c r="B1305">
        <v>404</v>
      </c>
      <c r="C1305" t="s">
        <v>1594</v>
      </c>
      <c r="F1305" t="s">
        <v>490</v>
      </c>
      <c r="H1305">
        <v>3</v>
      </c>
      <c r="J1305">
        <v>1</v>
      </c>
      <c r="K1305" t="s">
        <v>1596</v>
      </c>
      <c r="M1305" s="1">
        <v>1.2731481481481481E-6</v>
      </c>
      <c r="N1305" t="s">
        <v>2987</v>
      </c>
    </row>
    <row r="1306" spans="1:14">
      <c r="A1306" t="s">
        <v>5232</v>
      </c>
      <c r="B1306">
        <v>200</v>
      </c>
      <c r="C1306" t="s">
        <v>1662</v>
      </c>
      <c r="D1306" t="s">
        <v>5233</v>
      </c>
      <c r="E1306">
        <v>101707</v>
      </c>
      <c r="G1306" t="s">
        <v>5234</v>
      </c>
      <c r="H1306">
        <v>1</v>
      </c>
      <c r="J1306">
        <v>460</v>
      </c>
      <c r="K1306" t="s">
        <v>1596</v>
      </c>
      <c r="M1306" s="1">
        <v>2.1759259259259261E-6</v>
      </c>
      <c r="N1306" t="s">
        <v>1597</v>
      </c>
    </row>
    <row r="1307" spans="1:14">
      <c r="A1307" t="s">
        <v>5235</v>
      </c>
      <c r="B1307">
        <v>200</v>
      </c>
      <c r="C1307" t="s">
        <v>1662</v>
      </c>
      <c r="D1307" t="s">
        <v>1682</v>
      </c>
      <c r="F1307" t="s">
        <v>5236</v>
      </c>
      <c r="H1307">
        <v>1</v>
      </c>
      <c r="J1307">
        <v>460</v>
      </c>
      <c r="K1307" t="s">
        <v>1596</v>
      </c>
      <c r="M1307" s="1">
        <v>4.1666666666666669E-6</v>
      </c>
      <c r="N1307" t="s">
        <v>1597</v>
      </c>
    </row>
    <row r="1308" spans="1:14">
      <c r="A1308" t="s">
        <v>5237</v>
      </c>
      <c r="B1308">
        <v>404</v>
      </c>
      <c r="C1308" t="s">
        <v>1594</v>
      </c>
      <c r="F1308" t="s">
        <v>490</v>
      </c>
      <c r="H1308">
        <v>4</v>
      </c>
      <c r="J1308">
        <v>1</v>
      </c>
      <c r="K1308" t="s">
        <v>1596</v>
      </c>
      <c r="M1308" s="1">
        <v>1.2731481481481481E-6</v>
      </c>
      <c r="N1308" t="s">
        <v>2987</v>
      </c>
    </row>
    <row r="1309" spans="1:14">
      <c r="A1309" t="s">
        <v>5238</v>
      </c>
      <c r="B1309">
        <v>200</v>
      </c>
      <c r="C1309" t="s">
        <v>1662</v>
      </c>
      <c r="D1309" t="s">
        <v>1705</v>
      </c>
      <c r="E1309">
        <v>79888</v>
      </c>
      <c r="G1309" t="s">
        <v>5239</v>
      </c>
      <c r="H1309">
        <v>3</v>
      </c>
      <c r="J1309">
        <v>1</v>
      </c>
      <c r="K1309" t="s">
        <v>1596</v>
      </c>
      <c r="M1309" s="1">
        <v>3.9814814814814806E-6</v>
      </c>
      <c r="N1309" t="s">
        <v>1597</v>
      </c>
    </row>
    <row r="1310" spans="1:14">
      <c r="A1310" t="s">
        <v>5240</v>
      </c>
      <c r="B1310">
        <v>200</v>
      </c>
      <c r="C1310" t="s">
        <v>1662</v>
      </c>
      <c r="D1310" t="s">
        <v>1682</v>
      </c>
      <c r="F1310" t="s">
        <v>5241</v>
      </c>
      <c r="H1310">
        <v>1</v>
      </c>
      <c r="J1310">
        <v>465</v>
      </c>
      <c r="K1310" t="s">
        <v>1596</v>
      </c>
      <c r="M1310" s="1">
        <v>3.796296296296296E-6</v>
      </c>
      <c r="N1310" t="s">
        <v>1597</v>
      </c>
    </row>
    <row r="1311" spans="1:14">
      <c r="A1311" t="s">
        <v>5242</v>
      </c>
      <c r="B1311">
        <v>200</v>
      </c>
      <c r="C1311" t="s">
        <v>1662</v>
      </c>
      <c r="D1311" t="s">
        <v>1682</v>
      </c>
      <c r="F1311" t="s">
        <v>490</v>
      </c>
      <c r="H1311">
        <v>5</v>
      </c>
      <c r="I1311">
        <v>1</v>
      </c>
      <c r="J1311">
        <v>1</v>
      </c>
      <c r="K1311" t="s">
        <v>1596</v>
      </c>
      <c r="M1311" s="1">
        <v>1.0763888888888888E-6</v>
      </c>
      <c r="N1311" t="s">
        <v>2987</v>
      </c>
    </row>
    <row r="1312" spans="1:14">
      <c r="A1312" t="s">
        <v>5243</v>
      </c>
      <c r="B1312">
        <v>200</v>
      </c>
      <c r="C1312" t="s">
        <v>1662</v>
      </c>
      <c r="D1312" t="s">
        <v>1682</v>
      </c>
      <c r="F1312" t="s">
        <v>490</v>
      </c>
      <c r="H1312">
        <v>5</v>
      </c>
      <c r="I1312">
        <v>1</v>
      </c>
      <c r="J1312">
        <v>1</v>
      </c>
      <c r="K1312" t="s">
        <v>1596</v>
      </c>
      <c r="M1312" s="1">
        <v>1.0763888888888888E-6</v>
      </c>
      <c r="N1312" t="s">
        <v>2987</v>
      </c>
    </row>
    <row r="1313" spans="1:14">
      <c r="A1313" t="s">
        <v>5244</v>
      </c>
      <c r="B1313">
        <v>200</v>
      </c>
      <c r="C1313" t="s">
        <v>1662</v>
      </c>
      <c r="D1313" t="s">
        <v>1682</v>
      </c>
      <c r="F1313" t="s">
        <v>490</v>
      </c>
      <c r="H1313">
        <v>5</v>
      </c>
      <c r="I1313">
        <v>1</v>
      </c>
      <c r="J1313">
        <v>1</v>
      </c>
      <c r="K1313" t="s">
        <v>1596</v>
      </c>
      <c r="M1313" s="1">
        <v>1.2615740740740742E-6</v>
      </c>
      <c r="N1313" t="s">
        <v>2987</v>
      </c>
    </row>
    <row r="1314" spans="1:14">
      <c r="A1314" t="s">
        <v>5245</v>
      </c>
      <c r="B1314">
        <v>200</v>
      </c>
      <c r="C1314" t="s">
        <v>1662</v>
      </c>
      <c r="D1314" t="s">
        <v>1682</v>
      </c>
      <c r="F1314" t="s">
        <v>490</v>
      </c>
      <c r="H1314">
        <v>4</v>
      </c>
      <c r="I1314">
        <v>1</v>
      </c>
      <c r="J1314">
        <v>1</v>
      </c>
      <c r="K1314" t="s">
        <v>1596</v>
      </c>
      <c r="M1314" s="1">
        <v>1.0879629629629631E-6</v>
      </c>
      <c r="N1314" t="s">
        <v>2987</v>
      </c>
    </row>
    <row r="1315" spans="1:14">
      <c r="A1315" t="s">
        <v>5246</v>
      </c>
      <c r="B1315">
        <v>200</v>
      </c>
      <c r="C1315" t="s">
        <v>1662</v>
      </c>
      <c r="D1315" t="s">
        <v>1682</v>
      </c>
      <c r="H1315">
        <v>3</v>
      </c>
      <c r="I1315">
        <v>1</v>
      </c>
      <c r="J1315">
        <v>1</v>
      </c>
      <c r="K1315" t="s">
        <v>1596</v>
      </c>
      <c r="M1315" s="1">
        <v>1.0763888888888888E-6</v>
      </c>
      <c r="N1315" t="s">
        <v>2987</v>
      </c>
    </row>
    <row r="1316" spans="1:14">
      <c r="A1316" t="s">
        <v>5247</v>
      </c>
      <c r="B1316">
        <v>200</v>
      </c>
      <c r="C1316" t="s">
        <v>1662</v>
      </c>
      <c r="D1316" t="s">
        <v>1682</v>
      </c>
      <c r="F1316" t="s">
        <v>5248</v>
      </c>
      <c r="H1316">
        <v>2</v>
      </c>
      <c r="J1316">
        <v>1</v>
      </c>
      <c r="K1316" t="s">
        <v>1596</v>
      </c>
      <c r="M1316" s="1">
        <v>1.6319444444444442E-6</v>
      </c>
      <c r="N1316" t="s">
        <v>1597</v>
      </c>
    </row>
    <row r="1317" spans="1:14">
      <c r="A1317" t="s">
        <v>5249</v>
      </c>
      <c r="B1317">
        <v>200</v>
      </c>
      <c r="C1317" t="s">
        <v>1662</v>
      </c>
      <c r="D1317" t="s">
        <v>1682</v>
      </c>
      <c r="F1317" t="s">
        <v>490</v>
      </c>
      <c r="H1317">
        <v>2</v>
      </c>
      <c r="J1317">
        <v>3</v>
      </c>
      <c r="K1317" t="s">
        <v>1596</v>
      </c>
      <c r="M1317" s="1">
        <v>4.8842592592592587E-6</v>
      </c>
      <c r="N1317" t="s">
        <v>1597</v>
      </c>
    </row>
    <row r="1318" spans="1:14">
      <c r="A1318" t="s">
        <v>5250</v>
      </c>
      <c r="B1318">
        <v>200</v>
      </c>
      <c r="C1318" t="s">
        <v>1662</v>
      </c>
      <c r="D1318" t="s">
        <v>1682</v>
      </c>
      <c r="F1318" t="s">
        <v>490</v>
      </c>
      <c r="H1318">
        <v>4</v>
      </c>
      <c r="J1318">
        <v>1</v>
      </c>
      <c r="K1318" t="s">
        <v>1596</v>
      </c>
      <c r="M1318" s="1">
        <v>1.8055555555555555E-6</v>
      </c>
      <c r="N1318" t="s">
        <v>1597</v>
      </c>
    </row>
    <row r="1319" spans="1:14">
      <c r="A1319" t="s">
        <v>5251</v>
      </c>
      <c r="B1319">
        <v>200</v>
      </c>
      <c r="C1319" t="s">
        <v>1662</v>
      </c>
      <c r="D1319" t="s">
        <v>1682</v>
      </c>
      <c r="F1319" t="s">
        <v>490</v>
      </c>
      <c r="H1319">
        <v>3</v>
      </c>
      <c r="J1319">
        <v>1</v>
      </c>
      <c r="K1319" t="s">
        <v>1596</v>
      </c>
      <c r="M1319" s="1">
        <v>1.4467592592592592E-6</v>
      </c>
      <c r="N1319" t="s">
        <v>1597</v>
      </c>
    </row>
    <row r="1320" spans="1:14">
      <c r="A1320" t="s">
        <v>5252</v>
      </c>
      <c r="B1320">
        <v>200</v>
      </c>
      <c r="C1320" t="s">
        <v>1662</v>
      </c>
      <c r="D1320" t="s">
        <v>1682</v>
      </c>
      <c r="F1320" t="s">
        <v>490</v>
      </c>
      <c r="H1320">
        <v>3</v>
      </c>
      <c r="J1320">
        <v>1</v>
      </c>
      <c r="K1320" t="s">
        <v>1596</v>
      </c>
      <c r="M1320" s="1">
        <v>1.6203703703703705E-6</v>
      </c>
      <c r="N1320" t="s">
        <v>1597</v>
      </c>
    </row>
    <row r="1321" spans="1:14">
      <c r="A1321" t="s">
        <v>5253</v>
      </c>
      <c r="B1321">
        <v>200</v>
      </c>
      <c r="C1321" t="s">
        <v>1662</v>
      </c>
      <c r="D1321" t="s">
        <v>1682</v>
      </c>
      <c r="F1321" t="s">
        <v>490</v>
      </c>
      <c r="H1321">
        <v>3</v>
      </c>
      <c r="J1321">
        <v>1</v>
      </c>
      <c r="K1321" t="s">
        <v>1596</v>
      </c>
      <c r="M1321" s="1">
        <v>1.8055555555555555E-6</v>
      </c>
      <c r="N1321" t="s">
        <v>1597</v>
      </c>
    </row>
    <row r="1322" spans="1:14">
      <c r="A1322" t="s">
        <v>5254</v>
      </c>
      <c r="B1322">
        <v>200</v>
      </c>
      <c r="C1322" t="s">
        <v>1662</v>
      </c>
      <c r="D1322" t="s">
        <v>1682</v>
      </c>
      <c r="F1322" t="s">
        <v>5255</v>
      </c>
      <c r="H1322">
        <v>2</v>
      </c>
      <c r="J1322">
        <v>2</v>
      </c>
      <c r="K1322" t="s">
        <v>1596</v>
      </c>
      <c r="M1322" s="1">
        <v>5.2430555555555558E-6</v>
      </c>
      <c r="N1322" t="s">
        <v>1597</v>
      </c>
    </row>
    <row r="1323" spans="1:14">
      <c r="A1323" t="s">
        <v>5256</v>
      </c>
      <c r="B1323">
        <v>200</v>
      </c>
      <c r="C1323" t="s">
        <v>1662</v>
      </c>
      <c r="D1323" t="s">
        <v>1682</v>
      </c>
      <c r="G1323" t="s">
        <v>3572</v>
      </c>
      <c r="H1323">
        <v>2</v>
      </c>
      <c r="I1323">
        <v>1</v>
      </c>
      <c r="J1323">
        <v>1</v>
      </c>
      <c r="K1323" t="s">
        <v>3533</v>
      </c>
      <c r="M1323" s="1">
        <v>1.0486111111111112E-5</v>
      </c>
      <c r="N1323" t="s">
        <v>1597</v>
      </c>
    </row>
    <row r="1324" spans="1:14">
      <c r="A1324" t="s">
        <v>5257</v>
      </c>
      <c r="B1324">
        <v>200</v>
      </c>
      <c r="C1324" t="s">
        <v>1662</v>
      </c>
      <c r="D1324" t="s">
        <v>1682</v>
      </c>
      <c r="F1324" t="s">
        <v>490</v>
      </c>
      <c r="H1324">
        <v>4</v>
      </c>
      <c r="J1324">
        <v>1</v>
      </c>
      <c r="M1324" s="1">
        <v>7.2337962962962957E-6</v>
      </c>
      <c r="N1324" t="s">
        <v>1597</v>
      </c>
    </row>
    <row r="1325" spans="1:14">
      <c r="A1325" t="s">
        <v>5258</v>
      </c>
      <c r="B1325">
        <v>200</v>
      </c>
      <c r="C1325" t="s">
        <v>1662</v>
      </c>
      <c r="D1325" t="s">
        <v>1682</v>
      </c>
      <c r="E1325">
        <v>63843</v>
      </c>
      <c r="F1325" t="s">
        <v>5259</v>
      </c>
      <c r="H1325">
        <v>3</v>
      </c>
      <c r="J1325">
        <v>1</v>
      </c>
      <c r="M1325" s="1">
        <v>2.1875E-5</v>
      </c>
      <c r="N1325" t="s">
        <v>1597</v>
      </c>
    </row>
    <row r="1326" spans="1:14">
      <c r="A1326" t="s">
        <v>5260</v>
      </c>
      <c r="B1326">
        <v>200</v>
      </c>
      <c r="C1326" t="s">
        <v>1662</v>
      </c>
      <c r="D1326" t="s">
        <v>1682</v>
      </c>
      <c r="E1326">
        <v>200235</v>
      </c>
      <c r="F1326" t="s">
        <v>490</v>
      </c>
      <c r="H1326">
        <v>4</v>
      </c>
      <c r="J1326">
        <v>1</v>
      </c>
      <c r="M1326" s="1">
        <v>1.3020833333333334E-5</v>
      </c>
      <c r="N1326" t="s">
        <v>1597</v>
      </c>
    </row>
    <row r="1327" spans="1:14">
      <c r="A1327" t="s">
        <v>5261</v>
      </c>
      <c r="B1327">
        <v>200</v>
      </c>
      <c r="C1327" t="s">
        <v>1662</v>
      </c>
      <c r="F1327" t="s">
        <v>490</v>
      </c>
      <c r="H1327">
        <v>3</v>
      </c>
      <c r="I1327">
        <v>1</v>
      </c>
      <c r="J1327">
        <v>1</v>
      </c>
      <c r="K1327" t="s">
        <v>3210</v>
      </c>
      <c r="M1327" s="1">
        <v>1.2615740740740742E-6</v>
      </c>
      <c r="N1327" t="s">
        <v>1597</v>
      </c>
    </row>
    <row r="1328" spans="1:14">
      <c r="A1328" t="s">
        <v>5262</v>
      </c>
      <c r="B1328">
        <v>200</v>
      </c>
      <c r="C1328" t="s">
        <v>1662</v>
      </c>
      <c r="D1328" t="s">
        <v>1682</v>
      </c>
      <c r="E1328">
        <v>145972</v>
      </c>
      <c r="F1328" t="s">
        <v>5263</v>
      </c>
      <c r="G1328" t="s">
        <v>5264</v>
      </c>
      <c r="H1328">
        <v>4</v>
      </c>
      <c r="J1328">
        <v>1</v>
      </c>
      <c r="K1328" t="s">
        <v>3064</v>
      </c>
      <c r="M1328" s="1">
        <v>2.7199074074074075E-6</v>
      </c>
      <c r="N1328" t="s">
        <v>1597</v>
      </c>
    </row>
    <row r="1329" spans="1:14">
      <c r="A1329" t="s">
        <v>5265</v>
      </c>
      <c r="B1329">
        <v>200</v>
      </c>
      <c r="C1329" t="s">
        <v>1662</v>
      </c>
      <c r="D1329" t="s">
        <v>1682</v>
      </c>
      <c r="F1329" t="s">
        <v>490</v>
      </c>
      <c r="H1329">
        <v>3</v>
      </c>
      <c r="J1329">
        <v>1</v>
      </c>
      <c r="K1329" t="s">
        <v>1596</v>
      </c>
      <c r="M1329" s="1">
        <v>5.9606481481481485E-6</v>
      </c>
      <c r="N1329" t="s">
        <v>1597</v>
      </c>
    </row>
    <row r="1330" spans="1:14">
      <c r="A1330" t="s">
        <v>5266</v>
      </c>
      <c r="B1330">
        <v>200</v>
      </c>
      <c r="C1330" t="s">
        <v>1662</v>
      </c>
      <c r="D1330" t="s">
        <v>1682</v>
      </c>
      <c r="F1330" t="s">
        <v>490</v>
      </c>
      <c r="H1330">
        <v>4</v>
      </c>
      <c r="J1330">
        <v>1</v>
      </c>
      <c r="K1330" t="s">
        <v>2984</v>
      </c>
      <c r="M1330" s="1">
        <v>2.7083333333333338E-6</v>
      </c>
      <c r="N1330" t="s">
        <v>1597</v>
      </c>
    </row>
    <row r="1331" spans="1:14">
      <c r="A1331" t="s">
        <v>5267</v>
      </c>
      <c r="B1331">
        <v>200</v>
      </c>
      <c r="C1331" t="s">
        <v>1662</v>
      </c>
      <c r="D1331" t="s">
        <v>1682</v>
      </c>
      <c r="E1331">
        <v>43181</v>
      </c>
      <c r="F1331" t="s">
        <v>5267</v>
      </c>
      <c r="G1331" t="s">
        <v>5268</v>
      </c>
      <c r="H1331">
        <v>2</v>
      </c>
      <c r="J1331">
        <v>1</v>
      </c>
      <c r="K1331" t="s">
        <v>5269</v>
      </c>
      <c r="M1331" s="1">
        <v>2.4697916666666667E-4</v>
      </c>
      <c r="N1331" t="s">
        <v>1597</v>
      </c>
    </row>
    <row r="1332" spans="1:14">
      <c r="A1332" t="s">
        <v>5270</v>
      </c>
      <c r="B1332">
        <v>200</v>
      </c>
      <c r="C1332" t="s">
        <v>1662</v>
      </c>
      <c r="F1332" t="s">
        <v>5271</v>
      </c>
      <c r="H1332">
        <v>4</v>
      </c>
      <c r="I1332">
        <v>1</v>
      </c>
      <c r="J1332">
        <v>1</v>
      </c>
      <c r="K1332" t="s">
        <v>3333</v>
      </c>
      <c r="M1332" s="1">
        <v>5.2430555555555558E-6</v>
      </c>
      <c r="N1332" t="s">
        <v>1597</v>
      </c>
    </row>
    <row r="1333" spans="1:14">
      <c r="A1333" t="s">
        <v>5272</v>
      </c>
      <c r="B1333">
        <v>200</v>
      </c>
      <c r="C1333" t="s">
        <v>1662</v>
      </c>
      <c r="D1333" t="s">
        <v>1682</v>
      </c>
      <c r="E1333">
        <v>98744</v>
      </c>
      <c r="F1333" t="s">
        <v>490</v>
      </c>
      <c r="H1333">
        <v>5</v>
      </c>
      <c r="J1333">
        <v>1</v>
      </c>
      <c r="K1333" t="s">
        <v>3333</v>
      </c>
      <c r="M1333" s="1">
        <v>1.5196759259259258E-5</v>
      </c>
      <c r="N1333" t="s">
        <v>1597</v>
      </c>
    </row>
    <row r="1334" spans="1:14">
      <c r="A1334" t="s">
        <v>5273</v>
      </c>
      <c r="B1334">
        <v>404</v>
      </c>
      <c r="C1334" t="s">
        <v>1594</v>
      </c>
      <c r="F1334" t="s">
        <v>5274</v>
      </c>
      <c r="H1334">
        <v>3</v>
      </c>
      <c r="J1334">
        <v>1</v>
      </c>
      <c r="K1334" t="s">
        <v>4097</v>
      </c>
      <c r="M1334" s="1">
        <v>5.4398148148148154E-7</v>
      </c>
      <c r="N1334" t="s">
        <v>1597</v>
      </c>
    </row>
    <row r="1335" spans="1:14">
      <c r="A1335" t="s">
        <v>5275</v>
      </c>
      <c r="B1335">
        <v>200</v>
      </c>
      <c r="C1335" t="s">
        <v>1662</v>
      </c>
      <c r="D1335" t="s">
        <v>1682</v>
      </c>
      <c r="F1335" t="s">
        <v>490</v>
      </c>
      <c r="H1335">
        <v>4</v>
      </c>
      <c r="J1335">
        <v>1</v>
      </c>
      <c r="K1335" t="s">
        <v>1596</v>
      </c>
      <c r="M1335" s="1">
        <v>1.3020833333333334E-5</v>
      </c>
      <c r="N1335" t="s">
        <v>1597</v>
      </c>
    </row>
    <row r="1336" spans="1:14">
      <c r="A1336" t="s">
        <v>5276</v>
      </c>
      <c r="B1336">
        <v>200</v>
      </c>
      <c r="C1336" t="s">
        <v>1662</v>
      </c>
      <c r="D1336" t="s">
        <v>1682</v>
      </c>
      <c r="F1336" t="s">
        <v>5277</v>
      </c>
      <c r="H1336">
        <v>4</v>
      </c>
      <c r="I1336">
        <v>1</v>
      </c>
      <c r="J1336">
        <v>1</v>
      </c>
      <c r="K1336" t="s">
        <v>1596</v>
      </c>
      <c r="M1336" s="1">
        <v>1.0879629629629631E-6</v>
      </c>
      <c r="N1336" t="s">
        <v>2987</v>
      </c>
    </row>
    <row r="1337" spans="1:14">
      <c r="A1337" t="s">
        <v>5278</v>
      </c>
      <c r="B1337">
        <v>200</v>
      </c>
      <c r="C1337" t="s">
        <v>1662</v>
      </c>
      <c r="D1337" t="s">
        <v>1682</v>
      </c>
      <c r="F1337" t="s">
        <v>5279</v>
      </c>
      <c r="H1337">
        <v>1</v>
      </c>
      <c r="I1337">
        <v>1</v>
      </c>
      <c r="J1337">
        <v>457</v>
      </c>
      <c r="K1337" t="s">
        <v>1596</v>
      </c>
      <c r="M1337" s="1">
        <v>1.2615740740740742E-6</v>
      </c>
      <c r="N1337" t="s">
        <v>2987</v>
      </c>
    </row>
    <row r="1338" spans="1:14">
      <c r="A1338" t="s">
        <v>5280</v>
      </c>
      <c r="B1338">
        <v>200</v>
      </c>
      <c r="C1338" t="s">
        <v>1662</v>
      </c>
      <c r="D1338" t="s">
        <v>1699</v>
      </c>
      <c r="E1338">
        <v>2893</v>
      </c>
      <c r="F1338" t="s">
        <v>490</v>
      </c>
      <c r="G1338" t="s">
        <v>5281</v>
      </c>
      <c r="H1338">
        <v>2</v>
      </c>
      <c r="J1338">
        <v>1</v>
      </c>
      <c r="K1338" t="s">
        <v>1596</v>
      </c>
      <c r="M1338" s="1">
        <v>1.2615740740740742E-6</v>
      </c>
      <c r="N1338" t="s">
        <v>2987</v>
      </c>
    </row>
    <row r="1339" spans="1:14">
      <c r="A1339" t="s">
        <v>5282</v>
      </c>
      <c r="B1339">
        <v>200</v>
      </c>
      <c r="C1339" t="s">
        <v>1662</v>
      </c>
      <c r="D1339" t="s">
        <v>1682</v>
      </c>
      <c r="F1339" t="s">
        <v>5282</v>
      </c>
      <c r="H1339">
        <v>3</v>
      </c>
      <c r="I1339">
        <v>1</v>
      </c>
      <c r="J1339">
        <v>1</v>
      </c>
      <c r="K1339" t="s">
        <v>1596</v>
      </c>
      <c r="M1339" s="1">
        <v>3.5879629629629633E-7</v>
      </c>
      <c r="N1339" t="s">
        <v>2987</v>
      </c>
    </row>
    <row r="1340" spans="1:14">
      <c r="A1340" t="s">
        <v>5283</v>
      </c>
      <c r="B1340">
        <v>200</v>
      </c>
      <c r="C1340" t="s">
        <v>1662</v>
      </c>
      <c r="D1340" t="s">
        <v>1682</v>
      </c>
      <c r="F1340" t="s">
        <v>5284</v>
      </c>
      <c r="H1340">
        <v>3</v>
      </c>
      <c r="I1340">
        <v>1</v>
      </c>
      <c r="J1340">
        <v>1</v>
      </c>
      <c r="K1340" t="s">
        <v>1596</v>
      </c>
      <c r="M1340" s="1">
        <v>1.2615740740740742E-6</v>
      </c>
      <c r="N1340" t="s">
        <v>2987</v>
      </c>
    </row>
    <row r="1341" spans="1:14">
      <c r="A1341" t="s">
        <v>5285</v>
      </c>
      <c r="B1341">
        <v>200</v>
      </c>
      <c r="C1341" t="s">
        <v>1662</v>
      </c>
      <c r="D1341" t="s">
        <v>1682</v>
      </c>
      <c r="F1341" t="s">
        <v>5286</v>
      </c>
      <c r="H1341">
        <v>1</v>
      </c>
      <c r="I1341">
        <v>1</v>
      </c>
      <c r="J1341">
        <v>457</v>
      </c>
      <c r="K1341" t="s">
        <v>1596</v>
      </c>
      <c r="M1341" s="1">
        <v>3.796296296296296E-6</v>
      </c>
      <c r="N1341" t="s">
        <v>2987</v>
      </c>
    </row>
    <row r="1342" spans="1:14">
      <c r="A1342" t="s">
        <v>5287</v>
      </c>
      <c r="B1342">
        <v>404</v>
      </c>
      <c r="C1342" t="s">
        <v>1594</v>
      </c>
      <c r="F1342" t="s">
        <v>490</v>
      </c>
      <c r="H1342">
        <v>4</v>
      </c>
      <c r="J1342">
        <v>1</v>
      </c>
      <c r="K1342" t="s">
        <v>2984</v>
      </c>
      <c r="M1342" s="1">
        <v>2.1759259259259261E-6</v>
      </c>
      <c r="N1342" t="s">
        <v>1597</v>
      </c>
    </row>
    <row r="1343" spans="1:14">
      <c r="A1343" t="s">
        <v>5288</v>
      </c>
      <c r="B1343">
        <v>200</v>
      </c>
      <c r="C1343" t="s">
        <v>1662</v>
      </c>
      <c r="D1343" t="s">
        <v>1682</v>
      </c>
      <c r="F1343" t="s">
        <v>5289</v>
      </c>
      <c r="H1343">
        <v>3</v>
      </c>
      <c r="I1343">
        <v>1</v>
      </c>
      <c r="J1343">
        <v>1</v>
      </c>
      <c r="K1343" t="s">
        <v>2984</v>
      </c>
      <c r="M1343" s="1">
        <v>1.8055555555555555E-6</v>
      </c>
      <c r="N1343" t="s">
        <v>1597</v>
      </c>
    </row>
    <row r="1344" spans="1:14">
      <c r="A1344" t="s">
        <v>5290</v>
      </c>
      <c r="B1344">
        <v>200</v>
      </c>
      <c r="C1344" t="s">
        <v>1662</v>
      </c>
      <c r="D1344" t="s">
        <v>1682</v>
      </c>
      <c r="F1344" t="s">
        <v>5291</v>
      </c>
      <c r="G1344" t="s">
        <v>5292</v>
      </c>
      <c r="H1344">
        <v>3</v>
      </c>
      <c r="J1344">
        <v>3</v>
      </c>
      <c r="K1344" t="s">
        <v>2984</v>
      </c>
      <c r="M1344" s="1">
        <v>3.2523148148148151E-6</v>
      </c>
      <c r="N1344" t="s">
        <v>1597</v>
      </c>
    </row>
    <row r="1345" spans="1:14">
      <c r="A1345" t="s">
        <v>5293</v>
      </c>
      <c r="B1345">
        <v>200</v>
      </c>
      <c r="C1345" t="s">
        <v>1662</v>
      </c>
      <c r="D1345" t="s">
        <v>1682</v>
      </c>
      <c r="F1345" t="s">
        <v>5294</v>
      </c>
      <c r="G1345" t="s">
        <v>5295</v>
      </c>
      <c r="H1345">
        <v>3</v>
      </c>
      <c r="J1345">
        <v>1</v>
      </c>
      <c r="K1345" t="s">
        <v>2984</v>
      </c>
      <c r="M1345" s="1">
        <v>1.9907407407407403E-6</v>
      </c>
      <c r="N1345" t="s">
        <v>1597</v>
      </c>
    </row>
    <row r="1346" spans="1:14">
      <c r="A1346" t="s">
        <v>5296</v>
      </c>
      <c r="B1346">
        <v>200</v>
      </c>
      <c r="C1346" t="s">
        <v>1662</v>
      </c>
      <c r="D1346" t="s">
        <v>1682</v>
      </c>
      <c r="F1346" t="s">
        <v>490</v>
      </c>
      <c r="G1346" t="s">
        <v>4272</v>
      </c>
      <c r="H1346">
        <v>4</v>
      </c>
      <c r="J1346">
        <v>1</v>
      </c>
      <c r="K1346" t="s">
        <v>1596</v>
      </c>
      <c r="M1346" s="1">
        <v>3.3275462962962965E-5</v>
      </c>
      <c r="N1346" t="s">
        <v>1597</v>
      </c>
    </row>
    <row r="1347" spans="1:14">
      <c r="A1347" t="s">
        <v>5297</v>
      </c>
      <c r="B1347">
        <v>200</v>
      </c>
      <c r="C1347" t="s">
        <v>1662</v>
      </c>
      <c r="D1347" t="s">
        <v>1682</v>
      </c>
      <c r="E1347">
        <v>155528</v>
      </c>
      <c r="F1347" t="s">
        <v>490</v>
      </c>
      <c r="H1347">
        <v>3</v>
      </c>
      <c r="J1347">
        <v>1</v>
      </c>
      <c r="K1347" t="s">
        <v>3029</v>
      </c>
      <c r="M1347" s="1">
        <v>1.8171296296296298E-6</v>
      </c>
      <c r="N1347" t="s">
        <v>1597</v>
      </c>
    </row>
    <row r="1348" spans="1:14">
      <c r="A1348" t="s">
        <v>5298</v>
      </c>
      <c r="B1348">
        <v>200</v>
      </c>
      <c r="C1348" t="s">
        <v>1662</v>
      </c>
      <c r="D1348" t="s">
        <v>1682</v>
      </c>
      <c r="F1348" t="s">
        <v>5299</v>
      </c>
      <c r="H1348">
        <v>3</v>
      </c>
      <c r="J1348">
        <v>1</v>
      </c>
      <c r="K1348" t="s">
        <v>5300</v>
      </c>
      <c r="M1348" s="1">
        <v>2.0625E-5</v>
      </c>
      <c r="N1348" t="s">
        <v>1597</v>
      </c>
    </row>
    <row r="1349" spans="1:14">
      <c r="A1349" t="s">
        <v>5301</v>
      </c>
      <c r="B1349">
        <v>200</v>
      </c>
      <c r="C1349" t="s">
        <v>1662</v>
      </c>
      <c r="D1349" t="s">
        <v>1682</v>
      </c>
      <c r="E1349">
        <v>77368</v>
      </c>
      <c r="F1349" t="s">
        <v>490</v>
      </c>
      <c r="G1349" t="s">
        <v>5302</v>
      </c>
      <c r="H1349">
        <v>3</v>
      </c>
      <c r="J1349">
        <v>1</v>
      </c>
      <c r="K1349" t="s">
        <v>2984</v>
      </c>
      <c r="M1349" s="1">
        <v>1.0763888888888888E-6</v>
      </c>
      <c r="N1349" t="s">
        <v>1597</v>
      </c>
    </row>
    <row r="1350" spans="1:14">
      <c r="A1350" t="s">
        <v>5303</v>
      </c>
      <c r="B1350">
        <v>200</v>
      </c>
      <c r="C1350" t="s">
        <v>1662</v>
      </c>
      <c r="D1350" t="s">
        <v>1682</v>
      </c>
      <c r="E1350">
        <v>558407</v>
      </c>
      <c r="F1350" t="s">
        <v>5304</v>
      </c>
      <c r="H1350">
        <v>3</v>
      </c>
      <c r="J1350">
        <v>1</v>
      </c>
      <c r="K1350" t="s">
        <v>4097</v>
      </c>
      <c r="M1350" s="1">
        <v>2.534722222222222E-6</v>
      </c>
      <c r="N1350" t="s">
        <v>1597</v>
      </c>
    </row>
    <row r="1351" spans="1:14">
      <c r="A1351" t="s">
        <v>5305</v>
      </c>
      <c r="B1351">
        <v>200</v>
      </c>
      <c r="C1351" t="s">
        <v>1662</v>
      </c>
      <c r="D1351" t="s">
        <v>1682</v>
      </c>
      <c r="F1351" t="s">
        <v>5306</v>
      </c>
      <c r="H1351">
        <v>3</v>
      </c>
      <c r="J1351">
        <v>1</v>
      </c>
      <c r="M1351" s="1">
        <v>1.4826388888888889E-5</v>
      </c>
      <c r="N1351" t="s">
        <v>1597</v>
      </c>
    </row>
    <row r="1352" spans="1:14">
      <c r="A1352" t="s">
        <v>5307</v>
      </c>
      <c r="B1352">
        <v>200</v>
      </c>
      <c r="C1352" t="s">
        <v>1662</v>
      </c>
      <c r="D1352" t="s">
        <v>1682</v>
      </c>
      <c r="F1352" t="s">
        <v>5308</v>
      </c>
      <c r="H1352">
        <v>4</v>
      </c>
      <c r="J1352">
        <v>1</v>
      </c>
      <c r="M1352" s="1">
        <v>3.2523148148148151E-6</v>
      </c>
      <c r="N1352" t="s">
        <v>2987</v>
      </c>
    </row>
    <row r="1353" spans="1:14">
      <c r="A1353" t="s">
        <v>5309</v>
      </c>
      <c r="B1353">
        <v>200</v>
      </c>
      <c r="C1353" t="s">
        <v>1662</v>
      </c>
      <c r="D1353" t="s">
        <v>1682</v>
      </c>
      <c r="F1353" t="s">
        <v>490</v>
      </c>
      <c r="H1353">
        <v>4</v>
      </c>
      <c r="I1353">
        <v>1</v>
      </c>
      <c r="J1353">
        <v>1</v>
      </c>
      <c r="K1353" t="s">
        <v>5310</v>
      </c>
      <c r="M1353" s="1">
        <v>1.2731481481481481E-6</v>
      </c>
      <c r="N1353" t="s">
        <v>2987</v>
      </c>
    </row>
    <row r="1354" spans="1:14">
      <c r="A1354" t="s">
        <v>5311</v>
      </c>
      <c r="B1354">
        <v>200</v>
      </c>
      <c r="C1354" t="s">
        <v>1662</v>
      </c>
      <c r="D1354" t="s">
        <v>1682</v>
      </c>
      <c r="E1354">
        <v>222725</v>
      </c>
      <c r="F1354" t="s">
        <v>490</v>
      </c>
      <c r="G1354" t="s">
        <v>3494</v>
      </c>
      <c r="H1354">
        <v>4</v>
      </c>
      <c r="J1354">
        <v>1</v>
      </c>
      <c r="K1354" t="s">
        <v>3064</v>
      </c>
      <c r="M1354" s="1">
        <v>5.2430555555555558E-6</v>
      </c>
      <c r="N1354" t="s">
        <v>1597</v>
      </c>
    </row>
    <row r="1355" spans="1:14">
      <c r="A1355" t="s">
        <v>5312</v>
      </c>
      <c r="B1355">
        <v>200</v>
      </c>
      <c r="C1355" t="s">
        <v>1662</v>
      </c>
      <c r="D1355" t="s">
        <v>1682</v>
      </c>
      <c r="E1355">
        <v>45167</v>
      </c>
      <c r="F1355" t="s">
        <v>2726</v>
      </c>
      <c r="H1355">
        <v>3</v>
      </c>
      <c r="J1355">
        <v>1</v>
      </c>
      <c r="K1355" t="s">
        <v>3333</v>
      </c>
      <c r="M1355" s="1">
        <v>4.3402777777777778E-6</v>
      </c>
      <c r="N1355" t="s">
        <v>1597</v>
      </c>
    </row>
    <row r="1356" spans="1:14">
      <c r="A1356" t="s">
        <v>5313</v>
      </c>
      <c r="B1356">
        <v>200</v>
      </c>
      <c r="C1356" t="s">
        <v>1662</v>
      </c>
      <c r="D1356" t="s">
        <v>1682</v>
      </c>
      <c r="F1356" t="s">
        <v>490</v>
      </c>
      <c r="H1356">
        <v>3</v>
      </c>
      <c r="I1356">
        <v>1</v>
      </c>
      <c r="J1356">
        <v>1</v>
      </c>
      <c r="K1356" t="s">
        <v>1596</v>
      </c>
      <c r="M1356" s="1">
        <v>4.5949074074074077E-6</v>
      </c>
      <c r="N1356" t="s">
        <v>2987</v>
      </c>
    </row>
    <row r="1357" spans="1:14">
      <c r="A1357" t="s">
        <v>5314</v>
      </c>
      <c r="B1357">
        <v>200</v>
      </c>
      <c r="C1357" t="s">
        <v>1662</v>
      </c>
      <c r="D1357" t="s">
        <v>1682</v>
      </c>
      <c r="E1357">
        <v>29743</v>
      </c>
      <c r="F1357" t="s">
        <v>490</v>
      </c>
      <c r="H1357">
        <v>3</v>
      </c>
      <c r="J1357">
        <v>1</v>
      </c>
      <c r="M1357" s="1">
        <v>1.6087962962962964E-5</v>
      </c>
      <c r="N1357" t="s">
        <v>1597</v>
      </c>
    </row>
    <row r="1358" spans="1:14">
      <c r="A1358" t="s">
        <v>5315</v>
      </c>
      <c r="B1358">
        <v>200</v>
      </c>
      <c r="C1358" t="s">
        <v>1662</v>
      </c>
      <c r="D1358" t="s">
        <v>1682</v>
      </c>
      <c r="F1358" t="s">
        <v>490</v>
      </c>
      <c r="H1358">
        <v>3</v>
      </c>
      <c r="I1358">
        <v>1</v>
      </c>
      <c r="J1358">
        <v>1</v>
      </c>
      <c r="K1358" t="s">
        <v>1596</v>
      </c>
      <c r="M1358" s="1">
        <v>1.8055555555555555E-6</v>
      </c>
      <c r="N1358" t="s">
        <v>2987</v>
      </c>
    </row>
    <row r="1359" spans="1:14">
      <c r="A1359" t="s">
        <v>5316</v>
      </c>
      <c r="B1359">
        <v>200</v>
      </c>
      <c r="C1359" t="s">
        <v>1662</v>
      </c>
      <c r="D1359" t="s">
        <v>1682</v>
      </c>
      <c r="E1359">
        <v>1819182</v>
      </c>
      <c r="F1359" t="s">
        <v>5142</v>
      </c>
      <c r="H1359">
        <v>3</v>
      </c>
      <c r="J1359">
        <v>1</v>
      </c>
      <c r="K1359" t="s">
        <v>5317</v>
      </c>
      <c r="M1359" s="1">
        <v>1.1585648148148147E-5</v>
      </c>
      <c r="N1359" t="s">
        <v>1597</v>
      </c>
    </row>
    <row r="1360" spans="1:14">
      <c r="A1360" t="s">
        <v>5318</v>
      </c>
      <c r="B1360">
        <v>200</v>
      </c>
      <c r="C1360" t="s">
        <v>1662</v>
      </c>
      <c r="D1360" t="s">
        <v>1682</v>
      </c>
      <c r="F1360" t="s">
        <v>5319</v>
      </c>
      <c r="H1360">
        <v>3</v>
      </c>
      <c r="J1360">
        <v>1</v>
      </c>
      <c r="M1360" s="1">
        <v>1.9907407407407403E-6</v>
      </c>
      <c r="N1360" t="s">
        <v>1597</v>
      </c>
    </row>
    <row r="1361" spans="1:14">
      <c r="A1361" t="s">
        <v>5320</v>
      </c>
      <c r="B1361">
        <v>200</v>
      </c>
      <c r="C1361" t="s">
        <v>1662</v>
      </c>
      <c r="D1361" t="s">
        <v>1682</v>
      </c>
      <c r="F1361" t="s">
        <v>5321</v>
      </c>
      <c r="H1361">
        <v>3</v>
      </c>
      <c r="J1361">
        <v>1</v>
      </c>
      <c r="M1361" s="1">
        <v>2.3495370370370375E-6</v>
      </c>
      <c r="N1361" t="s">
        <v>1597</v>
      </c>
    </row>
    <row r="1362" spans="1:14">
      <c r="A1362" t="s">
        <v>5322</v>
      </c>
      <c r="B1362">
        <v>200</v>
      </c>
      <c r="C1362" t="s">
        <v>1662</v>
      </c>
      <c r="D1362" t="s">
        <v>1682</v>
      </c>
      <c r="F1362" t="s">
        <v>5323</v>
      </c>
      <c r="H1362">
        <v>3</v>
      </c>
      <c r="J1362">
        <v>1</v>
      </c>
      <c r="M1362" s="1">
        <v>3.796296296296296E-6</v>
      </c>
      <c r="N1362" t="s">
        <v>1597</v>
      </c>
    </row>
    <row r="1363" spans="1:14">
      <c r="A1363" t="s">
        <v>5324</v>
      </c>
      <c r="B1363">
        <v>200</v>
      </c>
      <c r="C1363" t="s">
        <v>1662</v>
      </c>
      <c r="D1363" t="s">
        <v>1682</v>
      </c>
      <c r="F1363" t="s">
        <v>5325</v>
      </c>
      <c r="H1363">
        <v>3</v>
      </c>
      <c r="J1363">
        <v>1</v>
      </c>
      <c r="M1363" s="1">
        <v>2.1759259259259261E-6</v>
      </c>
      <c r="N1363" t="s">
        <v>1597</v>
      </c>
    </row>
    <row r="1364" spans="1:14">
      <c r="A1364" t="s">
        <v>5326</v>
      </c>
      <c r="B1364">
        <v>200</v>
      </c>
      <c r="C1364" t="s">
        <v>1662</v>
      </c>
      <c r="D1364" t="s">
        <v>1682</v>
      </c>
      <c r="F1364" t="s">
        <v>5327</v>
      </c>
      <c r="H1364">
        <v>3</v>
      </c>
      <c r="J1364">
        <v>1</v>
      </c>
      <c r="M1364" s="1">
        <v>2.3495370370370375E-6</v>
      </c>
      <c r="N1364" t="s">
        <v>1597</v>
      </c>
    </row>
    <row r="1365" spans="1:14">
      <c r="A1365" t="s">
        <v>5328</v>
      </c>
      <c r="B1365">
        <v>200</v>
      </c>
      <c r="C1365" t="s">
        <v>1662</v>
      </c>
      <c r="D1365" t="s">
        <v>1682</v>
      </c>
      <c r="F1365" t="s">
        <v>5329</v>
      </c>
      <c r="H1365">
        <v>3</v>
      </c>
      <c r="J1365">
        <v>1</v>
      </c>
      <c r="M1365" s="1">
        <v>2.8935185185185184E-6</v>
      </c>
      <c r="N1365" t="s">
        <v>1597</v>
      </c>
    </row>
    <row r="1366" spans="1:14">
      <c r="A1366" t="s">
        <v>5330</v>
      </c>
      <c r="B1366">
        <v>200</v>
      </c>
      <c r="C1366" t="s">
        <v>1662</v>
      </c>
      <c r="D1366" t="s">
        <v>1682</v>
      </c>
      <c r="F1366" t="s">
        <v>5331</v>
      </c>
      <c r="H1366">
        <v>3</v>
      </c>
      <c r="J1366">
        <v>1</v>
      </c>
      <c r="M1366" s="1">
        <v>2.7083333333333338E-6</v>
      </c>
      <c r="N1366" t="s">
        <v>1597</v>
      </c>
    </row>
    <row r="1367" spans="1:14">
      <c r="A1367" t="s">
        <v>5332</v>
      </c>
      <c r="B1367">
        <v>200</v>
      </c>
      <c r="C1367" t="s">
        <v>1662</v>
      </c>
      <c r="D1367" t="s">
        <v>1682</v>
      </c>
      <c r="F1367" t="s">
        <v>5333</v>
      </c>
      <c r="H1367">
        <v>3</v>
      </c>
      <c r="J1367">
        <v>1</v>
      </c>
      <c r="M1367" s="1">
        <v>2.3495370370370375E-6</v>
      </c>
      <c r="N1367" t="s">
        <v>1597</v>
      </c>
    </row>
    <row r="1368" spans="1:14">
      <c r="A1368" t="s">
        <v>5334</v>
      </c>
      <c r="B1368">
        <v>200</v>
      </c>
      <c r="C1368" t="s">
        <v>1662</v>
      </c>
      <c r="D1368" t="s">
        <v>1682</v>
      </c>
      <c r="F1368" t="s">
        <v>5335</v>
      </c>
      <c r="H1368">
        <v>3</v>
      </c>
      <c r="J1368">
        <v>1</v>
      </c>
      <c r="M1368" s="1">
        <v>3.4374999999999993E-6</v>
      </c>
      <c r="N1368" t="s">
        <v>1597</v>
      </c>
    </row>
    <row r="1369" spans="1:14">
      <c r="A1369" t="s">
        <v>5336</v>
      </c>
      <c r="B1369">
        <v>200</v>
      </c>
      <c r="C1369" t="s">
        <v>1662</v>
      </c>
      <c r="D1369" t="s">
        <v>1682</v>
      </c>
      <c r="F1369" t="s">
        <v>5337</v>
      </c>
      <c r="H1369">
        <v>3</v>
      </c>
      <c r="J1369">
        <v>1</v>
      </c>
      <c r="M1369" s="1">
        <v>2.3495370370370375E-6</v>
      </c>
      <c r="N1369" t="s">
        <v>1597</v>
      </c>
    </row>
    <row r="1370" spans="1:14">
      <c r="A1370" t="s">
        <v>5338</v>
      </c>
      <c r="B1370">
        <v>200</v>
      </c>
      <c r="C1370" t="s">
        <v>1662</v>
      </c>
      <c r="D1370" t="s">
        <v>1682</v>
      </c>
      <c r="F1370" t="s">
        <v>5339</v>
      </c>
      <c r="H1370">
        <v>3</v>
      </c>
      <c r="J1370">
        <v>1</v>
      </c>
      <c r="K1370" t="s">
        <v>2984</v>
      </c>
      <c r="M1370" s="1">
        <v>7.2337962962962957E-6</v>
      </c>
      <c r="N1370" t="s">
        <v>1597</v>
      </c>
    </row>
    <row r="1371" spans="1:14">
      <c r="A1371" t="s">
        <v>5340</v>
      </c>
      <c r="B1371">
        <v>404</v>
      </c>
      <c r="C1371" t="s">
        <v>1594</v>
      </c>
      <c r="F1371" t="s">
        <v>5341</v>
      </c>
      <c r="H1371">
        <v>3</v>
      </c>
      <c r="J1371">
        <v>1</v>
      </c>
      <c r="K1371" t="s">
        <v>1596</v>
      </c>
      <c r="M1371" s="1">
        <v>2.7083333333333338E-6</v>
      </c>
      <c r="N1371" t="s">
        <v>1597</v>
      </c>
    </row>
    <row r="1372" spans="1:14">
      <c r="A1372" t="s">
        <v>5342</v>
      </c>
      <c r="B1372">
        <v>200</v>
      </c>
      <c r="C1372" t="s">
        <v>1662</v>
      </c>
      <c r="D1372" t="s">
        <v>1682</v>
      </c>
      <c r="F1372" t="s">
        <v>5343</v>
      </c>
      <c r="G1372" t="s">
        <v>5344</v>
      </c>
      <c r="H1372">
        <v>3</v>
      </c>
      <c r="J1372">
        <v>1</v>
      </c>
      <c r="K1372" t="s">
        <v>2984</v>
      </c>
      <c r="M1372" s="1">
        <v>2.7083333333333338E-6</v>
      </c>
      <c r="N1372" t="s">
        <v>1597</v>
      </c>
    </row>
    <row r="1373" spans="1:14">
      <c r="A1373" t="s">
        <v>5345</v>
      </c>
      <c r="B1373">
        <v>200</v>
      </c>
      <c r="C1373" t="s">
        <v>1662</v>
      </c>
      <c r="D1373" t="s">
        <v>1682</v>
      </c>
      <c r="F1373" t="s">
        <v>5346</v>
      </c>
      <c r="G1373" t="s">
        <v>5347</v>
      </c>
      <c r="H1373">
        <v>3</v>
      </c>
      <c r="J1373">
        <v>1</v>
      </c>
      <c r="K1373" t="s">
        <v>2984</v>
      </c>
      <c r="M1373" s="1">
        <v>1.6319444444444442E-6</v>
      </c>
      <c r="N1373" t="s">
        <v>1597</v>
      </c>
    </row>
    <row r="1374" spans="1:14">
      <c r="A1374" t="s">
        <v>5348</v>
      </c>
      <c r="B1374">
        <v>200</v>
      </c>
      <c r="C1374" t="s">
        <v>1662</v>
      </c>
      <c r="D1374" t="s">
        <v>1682</v>
      </c>
      <c r="F1374" t="s">
        <v>5349</v>
      </c>
      <c r="H1374">
        <v>3</v>
      </c>
      <c r="J1374">
        <v>1</v>
      </c>
      <c r="K1374" t="s">
        <v>3064</v>
      </c>
      <c r="M1374" s="1">
        <v>3.9814814814814806E-6</v>
      </c>
      <c r="N1374" t="s">
        <v>1597</v>
      </c>
    </row>
    <row r="1375" spans="1:14">
      <c r="A1375" t="s">
        <v>5350</v>
      </c>
      <c r="B1375">
        <v>200</v>
      </c>
      <c r="C1375" t="s">
        <v>1662</v>
      </c>
      <c r="D1375" t="s">
        <v>1682</v>
      </c>
      <c r="F1375" t="s">
        <v>5351</v>
      </c>
      <c r="H1375">
        <v>3</v>
      </c>
      <c r="J1375">
        <v>1</v>
      </c>
      <c r="K1375" t="s">
        <v>3064</v>
      </c>
      <c r="M1375" s="1">
        <v>1.6087962962962964E-5</v>
      </c>
      <c r="N1375" t="s">
        <v>1597</v>
      </c>
    </row>
    <row r="1376" spans="1:14">
      <c r="A1376" t="s">
        <v>5352</v>
      </c>
      <c r="B1376">
        <v>200</v>
      </c>
      <c r="C1376" t="s">
        <v>1662</v>
      </c>
      <c r="D1376" t="s">
        <v>1682</v>
      </c>
      <c r="E1376">
        <v>193808</v>
      </c>
      <c r="F1376" t="s">
        <v>5353</v>
      </c>
      <c r="G1376" t="s">
        <v>5354</v>
      </c>
      <c r="H1376">
        <v>3</v>
      </c>
      <c r="J1376">
        <v>1</v>
      </c>
      <c r="K1376" t="s">
        <v>3064</v>
      </c>
      <c r="M1376" s="1">
        <v>5.0694444444444441E-6</v>
      </c>
      <c r="N1376" t="s">
        <v>1597</v>
      </c>
    </row>
    <row r="1377" spans="1:14">
      <c r="A1377" t="s">
        <v>5355</v>
      </c>
      <c r="B1377">
        <v>200</v>
      </c>
      <c r="C1377" t="s">
        <v>1662</v>
      </c>
      <c r="D1377" t="s">
        <v>1682</v>
      </c>
      <c r="E1377">
        <v>94135</v>
      </c>
      <c r="F1377" t="s">
        <v>5356</v>
      </c>
      <c r="G1377" t="s">
        <v>5357</v>
      </c>
      <c r="H1377">
        <v>2</v>
      </c>
      <c r="J1377">
        <v>1</v>
      </c>
      <c r="M1377" s="1">
        <v>2.1759259259259261E-6</v>
      </c>
      <c r="N1377" t="s">
        <v>1597</v>
      </c>
    </row>
    <row r="1378" spans="1:14">
      <c r="A1378" t="s">
        <v>5358</v>
      </c>
      <c r="B1378">
        <v>200</v>
      </c>
      <c r="C1378" t="s">
        <v>1662</v>
      </c>
      <c r="F1378" t="s">
        <v>490</v>
      </c>
      <c r="H1378">
        <v>5</v>
      </c>
      <c r="I1378">
        <v>1</v>
      </c>
      <c r="J1378">
        <v>1</v>
      </c>
      <c r="M1378" s="1">
        <v>1.8055555555555555E-6</v>
      </c>
      <c r="N1378" t="s">
        <v>1597</v>
      </c>
    </row>
    <row r="1379" spans="1:14">
      <c r="A1379" t="s">
        <v>5359</v>
      </c>
      <c r="B1379">
        <v>200</v>
      </c>
      <c r="C1379" t="s">
        <v>1662</v>
      </c>
      <c r="D1379" t="s">
        <v>1682</v>
      </c>
      <c r="F1379" t="s">
        <v>5360</v>
      </c>
      <c r="H1379">
        <v>3</v>
      </c>
      <c r="J1379">
        <v>1</v>
      </c>
      <c r="K1379" t="s">
        <v>1596</v>
      </c>
      <c r="M1379" s="1">
        <v>5.0694444444444441E-6</v>
      </c>
      <c r="N1379" t="s">
        <v>1597</v>
      </c>
    </row>
    <row r="1380" spans="1:14">
      <c r="A1380" t="s">
        <v>5361</v>
      </c>
      <c r="B1380">
        <v>200</v>
      </c>
      <c r="C1380" t="s">
        <v>1662</v>
      </c>
      <c r="D1380" t="s">
        <v>1682</v>
      </c>
      <c r="F1380" t="s">
        <v>5362</v>
      </c>
      <c r="H1380">
        <v>2</v>
      </c>
      <c r="J1380">
        <v>2</v>
      </c>
      <c r="M1380" s="1">
        <v>7.2916666666666664E-7</v>
      </c>
      <c r="N1380" t="s">
        <v>1597</v>
      </c>
    </row>
    <row r="1381" spans="1:14">
      <c r="A1381" t="s">
        <v>5363</v>
      </c>
      <c r="B1381">
        <v>200</v>
      </c>
      <c r="C1381" t="s">
        <v>1662</v>
      </c>
      <c r="D1381" t="s">
        <v>1682</v>
      </c>
      <c r="F1381" t="s">
        <v>490</v>
      </c>
      <c r="G1381" t="s">
        <v>5364</v>
      </c>
      <c r="H1381">
        <v>7</v>
      </c>
      <c r="J1381">
        <v>1</v>
      </c>
      <c r="M1381" s="1">
        <v>1.8518518518518521E-7</v>
      </c>
      <c r="N1381" t="s">
        <v>1597</v>
      </c>
    </row>
    <row r="1382" spans="1:14">
      <c r="A1382" t="s">
        <v>5365</v>
      </c>
      <c r="B1382">
        <v>200</v>
      </c>
      <c r="C1382" t="s">
        <v>1662</v>
      </c>
      <c r="F1382" t="s">
        <v>490</v>
      </c>
      <c r="H1382">
        <v>6</v>
      </c>
      <c r="I1382">
        <v>1</v>
      </c>
      <c r="J1382">
        <v>1</v>
      </c>
      <c r="M1382" s="1">
        <v>1.4467592592592592E-6</v>
      </c>
      <c r="N1382" t="s">
        <v>1597</v>
      </c>
    </row>
    <row r="1383" spans="1:14">
      <c r="A1383" t="s">
        <v>5366</v>
      </c>
      <c r="B1383">
        <v>200</v>
      </c>
      <c r="C1383" t="s">
        <v>1662</v>
      </c>
      <c r="D1383" t="s">
        <v>1682</v>
      </c>
      <c r="E1383">
        <v>9567</v>
      </c>
      <c r="F1383" t="s">
        <v>5367</v>
      </c>
      <c r="G1383" t="s">
        <v>5368</v>
      </c>
      <c r="H1383">
        <v>3</v>
      </c>
      <c r="J1383">
        <v>1</v>
      </c>
      <c r="M1383" s="1">
        <v>1.6319444444444442E-6</v>
      </c>
      <c r="N1383" t="s">
        <v>1597</v>
      </c>
    </row>
    <row r="1384" spans="1:14">
      <c r="A1384" t="s">
        <v>5369</v>
      </c>
      <c r="B1384">
        <v>200</v>
      </c>
      <c r="C1384" t="s">
        <v>1662</v>
      </c>
      <c r="D1384" t="s">
        <v>1682</v>
      </c>
      <c r="E1384">
        <v>86896</v>
      </c>
      <c r="F1384" t="s">
        <v>5370</v>
      </c>
      <c r="H1384">
        <v>2</v>
      </c>
      <c r="J1384">
        <v>1</v>
      </c>
      <c r="K1384" t="s">
        <v>3064</v>
      </c>
      <c r="M1384" s="1">
        <v>1.1747685185185184E-5</v>
      </c>
      <c r="N1384" t="s">
        <v>1597</v>
      </c>
    </row>
    <row r="1385" spans="1:14">
      <c r="A1385" t="s">
        <v>5371</v>
      </c>
      <c r="B1385">
        <v>200</v>
      </c>
      <c r="C1385" t="s">
        <v>1662</v>
      </c>
      <c r="D1385" t="s">
        <v>1682</v>
      </c>
      <c r="E1385">
        <v>82832</v>
      </c>
      <c r="F1385" t="s">
        <v>5372</v>
      </c>
      <c r="H1385">
        <v>3</v>
      </c>
      <c r="J1385">
        <v>1</v>
      </c>
      <c r="K1385" t="s">
        <v>3064</v>
      </c>
      <c r="M1385" s="1">
        <v>1.0115740740740741E-5</v>
      </c>
      <c r="N1385" t="s">
        <v>1597</v>
      </c>
    </row>
    <row r="1386" spans="1:14">
      <c r="A1386" t="s">
        <v>5373</v>
      </c>
      <c r="B1386">
        <v>200</v>
      </c>
      <c r="C1386" t="s">
        <v>1662</v>
      </c>
      <c r="D1386" t="s">
        <v>1682</v>
      </c>
      <c r="F1386" t="s">
        <v>5374</v>
      </c>
      <c r="G1386" t="s">
        <v>5375</v>
      </c>
      <c r="H1386">
        <v>3</v>
      </c>
      <c r="J1386">
        <v>1</v>
      </c>
      <c r="K1386" t="s">
        <v>1596</v>
      </c>
      <c r="M1386" s="1">
        <v>1.6319444444444442E-6</v>
      </c>
      <c r="N1386" t="s">
        <v>1597</v>
      </c>
    </row>
    <row r="1387" spans="1:14">
      <c r="A1387" t="s">
        <v>5376</v>
      </c>
      <c r="B1387">
        <v>412</v>
      </c>
      <c r="C1387" t="s">
        <v>5377</v>
      </c>
      <c r="F1387" t="s">
        <v>490</v>
      </c>
      <c r="H1387">
        <v>4</v>
      </c>
      <c r="J1387">
        <v>1</v>
      </c>
      <c r="M1387" s="1">
        <v>3.0787037037037038E-6</v>
      </c>
      <c r="N1387" t="s">
        <v>1597</v>
      </c>
    </row>
    <row r="1388" spans="1:14">
      <c r="A1388" t="s">
        <v>5378</v>
      </c>
      <c r="B1388">
        <v>200</v>
      </c>
      <c r="C1388" t="s">
        <v>1662</v>
      </c>
      <c r="D1388" t="s">
        <v>1682</v>
      </c>
      <c r="E1388">
        <v>23961</v>
      </c>
      <c r="F1388" t="s">
        <v>5379</v>
      </c>
      <c r="G1388" t="s">
        <v>5380</v>
      </c>
      <c r="H1388">
        <v>2</v>
      </c>
      <c r="J1388">
        <v>1</v>
      </c>
      <c r="K1388" t="s">
        <v>3064</v>
      </c>
      <c r="M1388" s="1">
        <v>3.5879629629629633E-7</v>
      </c>
      <c r="N1388" t="s">
        <v>1597</v>
      </c>
    </row>
    <row r="1389" spans="1:14">
      <c r="A1389" t="s">
        <v>5381</v>
      </c>
      <c r="B1389">
        <v>200</v>
      </c>
      <c r="C1389" t="s">
        <v>1662</v>
      </c>
      <c r="D1389" t="s">
        <v>1682</v>
      </c>
      <c r="E1389">
        <v>34984</v>
      </c>
      <c r="F1389" t="s">
        <v>490</v>
      </c>
      <c r="G1389" t="s">
        <v>5382</v>
      </c>
      <c r="H1389">
        <v>5</v>
      </c>
      <c r="J1389">
        <v>1</v>
      </c>
      <c r="K1389" t="s">
        <v>3064</v>
      </c>
      <c r="M1389" s="1">
        <v>6.1458333333333339E-6</v>
      </c>
      <c r="N1389" t="s">
        <v>1597</v>
      </c>
    </row>
    <row r="1390" spans="1:14">
      <c r="A1390" t="s">
        <v>5383</v>
      </c>
      <c r="B1390">
        <v>200</v>
      </c>
      <c r="C1390" t="s">
        <v>1662</v>
      </c>
      <c r="D1390" t="s">
        <v>1682</v>
      </c>
      <c r="F1390" t="s">
        <v>5384</v>
      </c>
      <c r="G1390" t="s">
        <v>4519</v>
      </c>
      <c r="H1390">
        <v>2</v>
      </c>
      <c r="J1390">
        <v>2</v>
      </c>
      <c r="M1390" s="1">
        <v>1.1759259259259259E-5</v>
      </c>
      <c r="N1390" t="s">
        <v>1597</v>
      </c>
    </row>
    <row r="1391" spans="1:14">
      <c r="A1391" t="s">
        <v>5385</v>
      </c>
      <c r="B1391">
        <v>200</v>
      </c>
      <c r="C1391" t="s">
        <v>1662</v>
      </c>
      <c r="D1391" t="s">
        <v>1682</v>
      </c>
      <c r="F1391" t="s">
        <v>5386</v>
      </c>
      <c r="G1391" t="s">
        <v>5387</v>
      </c>
      <c r="H1391">
        <v>2</v>
      </c>
      <c r="J1391">
        <v>1</v>
      </c>
      <c r="M1391" s="1">
        <v>1.5370370370370373E-5</v>
      </c>
      <c r="N1391" t="s">
        <v>1597</v>
      </c>
    </row>
    <row r="1392" spans="1:14">
      <c r="A1392" t="s">
        <v>5388</v>
      </c>
      <c r="B1392">
        <v>200</v>
      </c>
      <c r="C1392" t="s">
        <v>1662</v>
      </c>
      <c r="D1392" t="s">
        <v>1682</v>
      </c>
      <c r="F1392" t="s">
        <v>5389</v>
      </c>
      <c r="G1392" t="s">
        <v>5390</v>
      </c>
      <c r="H1392">
        <v>2</v>
      </c>
      <c r="J1392">
        <v>1</v>
      </c>
      <c r="M1392" s="1">
        <v>1.4467592592592592E-6</v>
      </c>
      <c r="N1392" t="s">
        <v>1597</v>
      </c>
    </row>
    <row r="1393" spans="1:14">
      <c r="A1393" t="s">
        <v>5391</v>
      </c>
      <c r="B1393">
        <v>200</v>
      </c>
      <c r="C1393" t="s">
        <v>1662</v>
      </c>
      <c r="D1393" t="s">
        <v>2719</v>
      </c>
      <c r="E1393">
        <v>582113</v>
      </c>
      <c r="F1393" t="s">
        <v>2726</v>
      </c>
      <c r="G1393" t="s">
        <v>5392</v>
      </c>
      <c r="H1393">
        <v>4</v>
      </c>
      <c r="J1393">
        <v>1</v>
      </c>
      <c r="K1393" t="s">
        <v>1596</v>
      </c>
      <c r="M1393" s="1">
        <v>2.1643518518518516E-6</v>
      </c>
      <c r="N1393" t="s">
        <v>1597</v>
      </c>
    </row>
    <row r="1394" spans="1:14">
      <c r="A1394" t="s">
        <v>5393</v>
      </c>
      <c r="B1394">
        <v>200</v>
      </c>
      <c r="C1394" t="s">
        <v>1662</v>
      </c>
      <c r="F1394" t="s">
        <v>5394</v>
      </c>
      <c r="H1394">
        <v>3</v>
      </c>
      <c r="I1394">
        <v>1</v>
      </c>
      <c r="J1394">
        <v>1</v>
      </c>
      <c r="K1394" t="s">
        <v>2984</v>
      </c>
      <c r="M1394" s="1">
        <v>1.4467592592592592E-6</v>
      </c>
      <c r="N1394" t="s">
        <v>1597</v>
      </c>
    </row>
    <row r="1395" spans="1:14">
      <c r="A1395" t="s">
        <v>5395</v>
      </c>
      <c r="B1395">
        <v>200</v>
      </c>
      <c r="C1395" t="s">
        <v>1662</v>
      </c>
      <c r="D1395" t="s">
        <v>1682</v>
      </c>
      <c r="F1395" t="s">
        <v>490</v>
      </c>
      <c r="G1395" t="s">
        <v>5396</v>
      </c>
      <c r="H1395">
        <v>4</v>
      </c>
      <c r="J1395">
        <v>1</v>
      </c>
      <c r="K1395" t="s">
        <v>2984</v>
      </c>
      <c r="M1395" s="1">
        <v>4.5254629629629632E-6</v>
      </c>
      <c r="N1395" t="s">
        <v>1597</v>
      </c>
    </row>
    <row r="1396" spans="1:14">
      <c r="A1396" t="s">
        <v>5397</v>
      </c>
      <c r="B1396">
        <v>200</v>
      </c>
      <c r="C1396" t="s">
        <v>1662</v>
      </c>
      <c r="D1396" t="s">
        <v>1682</v>
      </c>
      <c r="F1396" t="s">
        <v>490</v>
      </c>
      <c r="G1396" t="s">
        <v>5398</v>
      </c>
      <c r="H1396">
        <v>4</v>
      </c>
      <c r="J1396">
        <v>1</v>
      </c>
      <c r="K1396" t="s">
        <v>2984</v>
      </c>
      <c r="M1396" s="1">
        <v>1.0879629629629631E-6</v>
      </c>
      <c r="N1396" t="s">
        <v>1597</v>
      </c>
    </row>
    <row r="1397" spans="1:14">
      <c r="A1397" t="s">
        <v>5399</v>
      </c>
      <c r="B1397">
        <v>200</v>
      </c>
      <c r="C1397" t="s">
        <v>1662</v>
      </c>
      <c r="D1397" t="s">
        <v>1682</v>
      </c>
      <c r="E1397">
        <v>16589</v>
      </c>
      <c r="F1397" t="s">
        <v>490</v>
      </c>
      <c r="G1397" t="s">
        <v>5400</v>
      </c>
      <c r="H1397">
        <v>3</v>
      </c>
      <c r="J1397">
        <v>2</v>
      </c>
      <c r="K1397" t="s">
        <v>1596</v>
      </c>
      <c r="M1397" s="1">
        <v>1.6319444444444442E-6</v>
      </c>
      <c r="N1397" t="s">
        <v>2987</v>
      </c>
    </row>
    <row r="1398" spans="1:14">
      <c r="A1398" t="s">
        <v>5401</v>
      </c>
      <c r="B1398">
        <v>200</v>
      </c>
      <c r="C1398" t="s">
        <v>1662</v>
      </c>
      <c r="D1398" t="s">
        <v>1682</v>
      </c>
      <c r="E1398">
        <v>30984</v>
      </c>
      <c r="F1398" t="s">
        <v>5402</v>
      </c>
      <c r="G1398" t="s">
        <v>5403</v>
      </c>
      <c r="H1398">
        <v>3</v>
      </c>
      <c r="J1398">
        <v>2</v>
      </c>
      <c r="K1398" t="s">
        <v>1596</v>
      </c>
      <c r="M1398" s="1">
        <v>1.0879629629629631E-6</v>
      </c>
      <c r="N1398" t="s">
        <v>1597</v>
      </c>
    </row>
    <row r="1399" spans="1:14">
      <c r="A1399" t="s">
        <v>5404</v>
      </c>
      <c r="B1399">
        <v>200</v>
      </c>
      <c r="C1399" t="s">
        <v>1662</v>
      </c>
      <c r="D1399" t="s">
        <v>1682</v>
      </c>
      <c r="F1399" t="s">
        <v>5405</v>
      </c>
      <c r="G1399" t="s">
        <v>5406</v>
      </c>
      <c r="H1399">
        <v>4</v>
      </c>
      <c r="J1399">
        <v>1</v>
      </c>
      <c r="K1399" t="s">
        <v>2984</v>
      </c>
      <c r="M1399" s="1">
        <v>5.0578703703703704E-6</v>
      </c>
      <c r="N1399" t="s">
        <v>1597</v>
      </c>
    </row>
    <row r="1400" spans="1:14">
      <c r="A1400" t="s">
        <v>5407</v>
      </c>
      <c r="B1400">
        <v>200</v>
      </c>
      <c r="C1400" t="s">
        <v>1662</v>
      </c>
      <c r="D1400" t="s">
        <v>1682</v>
      </c>
      <c r="E1400">
        <v>162</v>
      </c>
      <c r="F1400" t="s">
        <v>5408</v>
      </c>
      <c r="H1400">
        <v>2</v>
      </c>
      <c r="I1400">
        <v>1</v>
      </c>
      <c r="J1400">
        <v>2</v>
      </c>
      <c r="M1400" s="1">
        <v>3.0787037037037038E-6</v>
      </c>
      <c r="N1400" t="s">
        <v>1597</v>
      </c>
    </row>
    <row r="1401" spans="1:14">
      <c r="A1401" t="s">
        <v>5409</v>
      </c>
      <c r="B1401">
        <v>200</v>
      </c>
      <c r="C1401" t="s">
        <v>1662</v>
      </c>
      <c r="D1401" t="s">
        <v>1682</v>
      </c>
      <c r="E1401">
        <v>33784</v>
      </c>
      <c r="F1401" t="s">
        <v>490</v>
      </c>
      <c r="G1401" t="s">
        <v>5410</v>
      </c>
      <c r="H1401">
        <v>3</v>
      </c>
      <c r="J1401">
        <v>1</v>
      </c>
      <c r="M1401" s="1">
        <v>1.6203703703703705E-6</v>
      </c>
      <c r="N1401" t="s">
        <v>1597</v>
      </c>
    </row>
    <row r="1402" spans="1:14">
      <c r="A1402" t="s">
        <v>5411</v>
      </c>
      <c r="B1402">
        <v>200</v>
      </c>
      <c r="C1402" t="s">
        <v>1662</v>
      </c>
      <c r="D1402" t="s">
        <v>1682</v>
      </c>
      <c r="F1402" t="s">
        <v>490</v>
      </c>
      <c r="G1402" t="s">
        <v>5412</v>
      </c>
      <c r="H1402">
        <v>5</v>
      </c>
      <c r="J1402">
        <v>1</v>
      </c>
      <c r="K1402" t="s">
        <v>1596</v>
      </c>
      <c r="M1402" s="1">
        <v>1.8518518518518521E-7</v>
      </c>
      <c r="N1402" t="s">
        <v>1597</v>
      </c>
    </row>
    <row r="1403" spans="1:14">
      <c r="A1403" t="s">
        <v>5413</v>
      </c>
      <c r="B1403">
        <v>404</v>
      </c>
      <c r="C1403" t="s">
        <v>1594</v>
      </c>
      <c r="F1403" t="s">
        <v>5414</v>
      </c>
      <c r="H1403">
        <v>4</v>
      </c>
      <c r="J1403">
        <v>1</v>
      </c>
      <c r="L1403" t="s">
        <v>2919</v>
      </c>
      <c r="M1403" s="1">
        <v>0</v>
      </c>
      <c r="N1403" t="s">
        <v>1597</v>
      </c>
    </row>
    <row r="1404" spans="1:14">
      <c r="A1404" t="s">
        <v>5415</v>
      </c>
      <c r="B1404">
        <v>200</v>
      </c>
      <c r="C1404" t="s">
        <v>1662</v>
      </c>
      <c r="F1404" t="s">
        <v>490</v>
      </c>
      <c r="H1404">
        <v>3</v>
      </c>
      <c r="I1404">
        <v>1</v>
      </c>
      <c r="J1404">
        <v>1</v>
      </c>
      <c r="K1404" t="s">
        <v>3073</v>
      </c>
      <c r="M1404" s="1">
        <v>1.8518518518518521E-7</v>
      </c>
      <c r="N1404" t="s">
        <v>1597</v>
      </c>
    </row>
    <row r="1405" spans="1:14">
      <c r="A1405" t="s">
        <v>5416</v>
      </c>
      <c r="B1405">
        <v>200</v>
      </c>
      <c r="C1405" t="s">
        <v>1662</v>
      </c>
      <c r="D1405" t="s">
        <v>1682</v>
      </c>
      <c r="F1405" t="s">
        <v>5417</v>
      </c>
      <c r="G1405" t="s">
        <v>5418</v>
      </c>
      <c r="H1405">
        <v>4</v>
      </c>
      <c r="J1405">
        <v>3</v>
      </c>
      <c r="K1405" t="s">
        <v>1596</v>
      </c>
      <c r="M1405" s="1">
        <v>1.0763888888888888E-6</v>
      </c>
      <c r="N1405" t="s">
        <v>1597</v>
      </c>
    </row>
    <row r="1406" spans="1:14">
      <c r="A1406" t="s">
        <v>5419</v>
      </c>
      <c r="B1406">
        <v>200</v>
      </c>
      <c r="C1406" t="s">
        <v>1662</v>
      </c>
      <c r="D1406" t="s">
        <v>1682</v>
      </c>
      <c r="F1406" t="s">
        <v>5420</v>
      </c>
      <c r="G1406" t="s">
        <v>5421</v>
      </c>
      <c r="H1406">
        <v>4</v>
      </c>
      <c r="J1406">
        <v>3</v>
      </c>
      <c r="K1406" t="s">
        <v>1596</v>
      </c>
      <c r="M1406" s="1">
        <v>9.0277777777777776E-7</v>
      </c>
      <c r="N1406" t="s">
        <v>1597</v>
      </c>
    </row>
    <row r="1407" spans="1:14">
      <c r="A1407" t="s">
        <v>5422</v>
      </c>
      <c r="B1407">
        <v>200</v>
      </c>
      <c r="C1407" t="s">
        <v>1662</v>
      </c>
      <c r="F1407" t="s">
        <v>490</v>
      </c>
      <c r="H1407">
        <v>5</v>
      </c>
      <c r="I1407">
        <v>1</v>
      </c>
      <c r="J1407">
        <v>1</v>
      </c>
      <c r="K1407" t="s">
        <v>3073</v>
      </c>
      <c r="M1407" s="1">
        <v>7.1759259259259266E-7</v>
      </c>
      <c r="N1407" t="s">
        <v>1597</v>
      </c>
    </row>
    <row r="1408" spans="1:14">
      <c r="A1408" t="s">
        <v>5423</v>
      </c>
      <c r="B1408">
        <v>200</v>
      </c>
      <c r="C1408" t="s">
        <v>1662</v>
      </c>
      <c r="D1408" t="s">
        <v>1682</v>
      </c>
      <c r="F1408" t="s">
        <v>490</v>
      </c>
      <c r="H1408">
        <v>4</v>
      </c>
      <c r="I1408">
        <v>1</v>
      </c>
      <c r="J1408">
        <v>1</v>
      </c>
      <c r="K1408" t="s">
        <v>1596</v>
      </c>
      <c r="M1408" s="1">
        <v>3.611111111111111E-6</v>
      </c>
      <c r="N1408" t="s">
        <v>1597</v>
      </c>
    </row>
    <row r="1409" spans="1:14">
      <c r="A1409" t="s">
        <v>5424</v>
      </c>
      <c r="B1409">
        <v>200</v>
      </c>
      <c r="C1409" t="s">
        <v>1662</v>
      </c>
      <c r="D1409" t="s">
        <v>1682</v>
      </c>
      <c r="F1409" t="s">
        <v>5425</v>
      </c>
      <c r="G1409" t="s">
        <v>5426</v>
      </c>
      <c r="H1409">
        <v>2</v>
      </c>
      <c r="J1409">
        <v>1</v>
      </c>
      <c r="K1409" t="s">
        <v>1596</v>
      </c>
      <c r="M1409" s="1">
        <v>3.7037037037037042E-7</v>
      </c>
      <c r="N1409" t="s">
        <v>1597</v>
      </c>
    </row>
    <row r="1410" spans="1:14">
      <c r="A1410" t="s">
        <v>5427</v>
      </c>
      <c r="B1410">
        <v>200</v>
      </c>
      <c r="C1410" t="s">
        <v>1662</v>
      </c>
      <c r="D1410" t="s">
        <v>1682</v>
      </c>
      <c r="F1410" t="s">
        <v>5428</v>
      </c>
      <c r="G1410" t="s">
        <v>5429</v>
      </c>
      <c r="H1410">
        <v>2</v>
      </c>
      <c r="J1410">
        <v>1</v>
      </c>
      <c r="K1410" t="s">
        <v>1596</v>
      </c>
      <c r="M1410" s="1">
        <v>3.5879629629629633E-7</v>
      </c>
      <c r="N1410" t="s">
        <v>1597</v>
      </c>
    </row>
    <row r="1411" spans="1:14">
      <c r="A1411" t="s">
        <v>5430</v>
      </c>
      <c r="B1411">
        <v>200</v>
      </c>
      <c r="C1411" t="s">
        <v>1662</v>
      </c>
      <c r="D1411" t="s">
        <v>1682</v>
      </c>
      <c r="F1411" t="s">
        <v>5431</v>
      </c>
      <c r="G1411" t="s">
        <v>5432</v>
      </c>
      <c r="H1411">
        <v>2</v>
      </c>
      <c r="J1411">
        <v>2</v>
      </c>
      <c r="K1411" t="s">
        <v>1596</v>
      </c>
      <c r="M1411" s="1">
        <v>3.5879629629629633E-7</v>
      </c>
      <c r="N1411" t="s">
        <v>1597</v>
      </c>
    </row>
    <row r="1412" spans="1:14">
      <c r="A1412" t="s">
        <v>5433</v>
      </c>
      <c r="B1412">
        <v>200</v>
      </c>
      <c r="C1412" t="s">
        <v>1662</v>
      </c>
      <c r="D1412" t="s">
        <v>2719</v>
      </c>
      <c r="E1412">
        <v>247159</v>
      </c>
      <c r="F1412" t="s">
        <v>490</v>
      </c>
      <c r="G1412" t="s">
        <v>5434</v>
      </c>
      <c r="H1412">
        <v>6</v>
      </c>
      <c r="J1412">
        <v>1</v>
      </c>
      <c r="K1412" t="s">
        <v>1596</v>
      </c>
      <c r="M1412" s="1">
        <v>1.7361111111111112E-7</v>
      </c>
      <c r="N1412" t="s">
        <v>1597</v>
      </c>
    </row>
    <row r="1413" spans="1:14">
      <c r="A1413" t="s">
        <v>5435</v>
      </c>
      <c r="B1413">
        <v>200</v>
      </c>
      <c r="C1413" t="s">
        <v>1662</v>
      </c>
      <c r="D1413" t="s">
        <v>1682</v>
      </c>
      <c r="E1413">
        <v>514</v>
      </c>
      <c r="F1413" t="s">
        <v>490</v>
      </c>
      <c r="H1413">
        <v>5</v>
      </c>
      <c r="I1413">
        <v>1</v>
      </c>
      <c r="J1413">
        <v>1</v>
      </c>
      <c r="K1413" t="s">
        <v>1596</v>
      </c>
      <c r="M1413" s="1">
        <v>1.7361111111111112E-7</v>
      </c>
      <c r="N1413" t="s">
        <v>1597</v>
      </c>
    </row>
    <row r="1414" spans="1:14">
      <c r="A1414" t="s">
        <v>5436</v>
      </c>
      <c r="B1414">
        <v>200</v>
      </c>
      <c r="C1414" t="s">
        <v>1662</v>
      </c>
      <c r="D1414" t="s">
        <v>1682</v>
      </c>
      <c r="F1414" t="s">
        <v>490</v>
      </c>
      <c r="G1414" t="s">
        <v>5437</v>
      </c>
      <c r="H1414">
        <v>5</v>
      </c>
      <c r="J1414">
        <v>1</v>
      </c>
      <c r="K1414" t="s">
        <v>1596</v>
      </c>
      <c r="M1414" s="1">
        <v>3.5879629629629633E-7</v>
      </c>
      <c r="N1414" t="s">
        <v>1597</v>
      </c>
    </row>
    <row r="1415" spans="1:14">
      <c r="A1415" t="s">
        <v>5438</v>
      </c>
      <c r="B1415">
        <v>200</v>
      </c>
      <c r="C1415" t="s">
        <v>1662</v>
      </c>
      <c r="D1415" t="s">
        <v>1682</v>
      </c>
      <c r="F1415" t="s">
        <v>490</v>
      </c>
      <c r="H1415">
        <v>4</v>
      </c>
      <c r="J1415">
        <v>2</v>
      </c>
      <c r="K1415" t="s">
        <v>1596</v>
      </c>
      <c r="M1415" s="1">
        <v>7.1759259259259266E-7</v>
      </c>
      <c r="N1415" t="s">
        <v>1597</v>
      </c>
    </row>
    <row r="1416" spans="1:14">
      <c r="A1416" t="s">
        <v>5439</v>
      </c>
      <c r="B1416">
        <v>403</v>
      </c>
      <c r="C1416" t="s">
        <v>3185</v>
      </c>
      <c r="F1416" t="s">
        <v>5440</v>
      </c>
      <c r="H1416">
        <v>2</v>
      </c>
      <c r="J1416">
        <v>1</v>
      </c>
      <c r="K1416" t="s">
        <v>3073</v>
      </c>
      <c r="M1416" s="1">
        <v>1.6319444444444442E-6</v>
      </c>
      <c r="N1416" t="s">
        <v>1597</v>
      </c>
    </row>
    <row r="1417" spans="1:14">
      <c r="A1417" t="s">
        <v>5441</v>
      </c>
      <c r="B1417">
        <v>200</v>
      </c>
      <c r="C1417" t="s">
        <v>1662</v>
      </c>
      <c r="D1417" t="s">
        <v>1682</v>
      </c>
      <c r="E1417">
        <v>74087</v>
      </c>
      <c r="F1417" t="s">
        <v>5442</v>
      </c>
      <c r="G1417" t="s">
        <v>5443</v>
      </c>
      <c r="H1417">
        <v>3</v>
      </c>
      <c r="J1417">
        <v>3</v>
      </c>
      <c r="K1417" t="s">
        <v>5444</v>
      </c>
      <c r="M1417" s="1">
        <v>1.4467592592592592E-6</v>
      </c>
      <c r="N1417" t="s">
        <v>1597</v>
      </c>
    </row>
    <row r="1418" spans="1:14">
      <c r="A1418" t="s">
        <v>5445</v>
      </c>
      <c r="B1418">
        <v>200</v>
      </c>
      <c r="C1418" t="s">
        <v>1662</v>
      </c>
      <c r="D1418" t="s">
        <v>1682</v>
      </c>
      <c r="E1418">
        <v>57259</v>
      </c>
      <c r="F1418" t="s">
        <v>5446</v>
      </c>
      <c r="H1418">
        <v>2</v>
      </c>
      <c r="J1418">
        <v>1</v>
      </c>
      <c r="K1418" t="s">
        <v>1596</v>
      </c>
      <c r="M1418" s="1">
        <v>6.5162037037037031E-6</v>
      </c>
      <c r="N1418" t="s">
        <v>1597</v>
      </c>
    </row>
    <row r="1419" spans="1:14">
      <c r="A1419" t="s">
        <v>5447</v>
      </c>
      <c r="B1419">
        <v>200</v>
      </c>
      <c r="C1419" t="s">
        <v>1662</v>
      </c>
      <c r="D1419" t="s">
        <v>1682</v>
      </c>
      <c r="E1419">
        <v>65300</v>
      </c>
      <c r="F1419" t="s">
        <v>5448</v>
      </c>
      <c r="H1419">
        <v>3</v>
      </c>
      <c r="J1419">
        <v>1</v>
      </c>
      <c r="K1419" t="s">
        <v>1596</v>
      </c>
      <c r="M1419" s="1">
        <v>3.5879629629629633E-7</v>
      </c>
      <c r="N1419" t="s">
        <v>1597</v>
      </c>
    </row>
    <row r="1420" spans="1:14">
      <c r="A1420" t="s">
        <v>5449</v>
      </c>
      <c r="B1420">
        <v>200</v>
      </c>
      <c r="C1420" t="s">
        <v>1662</v>
      </c>
      <c r="D1420" t="s">
        <v>1682</v>
      </c>
      <c r="E1420">
        <v>10069</v>
      </c>
      <c r="F1420" t="s">
        <v>490</v>
      </c>
      <c r="H1420">
        <v>4</v>
      </c>
      <c r="J1420">
        <v>1</v>
      </c>
      <c r="M1420" s="1">
        <v>6.9062499999999991E-5</v>
      </c>
      <c r="N1420" t="s">
        <v>1597</v>
      </c>
    </row>
    <row r="1421" spans="1:14">
      <c r="A1421" t="s">
        <v>5450</v>
      </c>
      <c r="B1421">
        <v>200</v>
      </c>
      <c r="C1421" t="s">
        <v>1662</v>
      </c>
      <c r="D1421" t="s">
        <v>1682</v>
      </c>
      <c r="F1421" t="s">
        <v>5451</v>
      </c>
      <c r="H1421">
        <v>2</v>
      </c>
      <c r="J1421">
        <v>1</v>
      </c>
      <c r="M1421" s="1">
        <v>6.1458333333333339E-6</v>
      </c>
      <c r="N1421" t="s">
        <v>1597</v>
      </c>
    </row>
    <row r="1422" spans="1:14">
      <c r="A1422" t="s">
        <v>5452</v>
      </c>
      <c r="B1422">
        <v>503</v>
      </c>
      <c r="C1422" t="s">
        <v>5453</v>
      </c>
      <c r="F1422" t="s">
        <v>5454</v>
      </c>
      <c r="H1422">
        <v>2</v>
      </c>
      <c r="J1422">
        <v>1</v>
      </c>
      <c r="K1422" t="s">
        <v>3073</v>
      </c>
      <c r="M1422" s="1">
        <v>9.0277777777777776E-7</v>
      </c>
      <c r="N1422" t="s">
        <v>1597</v>
      </c>
    </row>
    <row r="1423" spans="1:14">
      <c r="A1423" t="s">
        <v>5455</v>
      </c>
      <c r="B1423">
        <v>200</v>
      </c>
      <c r="C1423" t="s">
        <v>1662</v>
      </c>
      <c r="D1423" t="s">
        <v>1682</v>
      </c>
      <c r="E1423">
        <v>100392</v>
      </c>
      <c r="F1423" t="s">
        <v>5456</v>
      </c>
      <c r="G1423" t="s">
        <v>5457</v>
      </c>
      <c r="H1423">
        <v>3</v>
      </c>
      <c r="J1423">
        <v>1</v>
      </c>
      <c r="K1423" t="s">
        <v>3064</v>
      </c>
      <c r="M1423" s="1">
        <v>2.5231481481481484E-6</v>
      </c>
      <c r="N1423" t="s">
        <v>1597</v>
      </c>
    </row>
    <row r="1424" spans="1:14">
      <c r="A1424" t="s">
        <v>5458</v>
      </c>
      <c r="B1424">
        <v>200</v>
      </c>
      <c r="C1424" t="s">
        <v>1662</v>
      </c>
      <c r="D1424" t="s">
        <v>1682</v>
      </c>
      <c r="F1424" t="s">
        <v>5459</v>
      </c>
      <c r="H1424">
        <v>2</v>
      </c>
      <c r="J1424">
        <v>1</v>
      </c>
      <c r="K1424" t="s">
        <v>2984</v>
      </c>
      <c r="M1424" s="1">
        <v>3.2523148148148151E-6</v>
      </c>
      <c r="N1424" t="s">
        <v>1597</v>
      </c>
    </row>
    <row r="1425" spans="1:14">
      <c r="A1425" t="s">
        <v>5460</v>
      </c>
      <c r="B1425">
        <v>200</v>
      </c>
      <c r="C1425" t="s">
        <v>1662</v>
      </c>
      <c r="D1425" t="s">
        <v>1682</v>
      </c>
      <c r="F1425" t="s">
        <v>5461</v>
      </c>
      <c r="H1425">
        <v>3</v>
      </c>
      <c r="J1425">
        <v>1</v>
      </c>
      <c r="M1425" s="1">
        <v>3.9814814814814806E-6</v>
      </c>
      <c r="N1425" t="s">
        <v>1597</v>
      </c>
    </row>
    <row r="1426" spans="1:14">
      <c r="A1426" t="s">
        <v>5462</v>
      </c>
      <c r="B1426">
        <v>200</v>
      </c>
      <c r="C1426" t="s">
        <v>1662</v>
      </c>
      <c r="D1426" t="s">
        <v>1682</v>
      </c>
      <c r="F1426" t="s">
        <v>5463</v>
      </c>
      <c r="H1426">
        <v>3</v>
      </c>
      <c r="J1426">
        <v>1</v>
      </c>
      <c r="K1426" t="s">
        <v>1596</v>
      </c>
      <c r="M1426" s="1">
        <v>2.0613425925925928E-5</v>
      </c>
      <c r="N1426" t="s">
        <v>1597</v>
      </c>
    </row>
    <row r="1427" spans="1:14">
      <c r="A1427" t="s">
        <v>5464</v>
      </c>
      <c r="B1427">
        <v>200</v>
      </c>
      <c r="C1427" t="s">
        <v>1662</v>
      </c>
      <c r="D1427" t="s">
        <v>1682</v>
      </c>
      <c r="E1427">
        <v>400671</v>
      </c>
      <c r="F1427" t="s">
        <v>5465</v>
      </c>
      <c r="H1427">
        <v>3</v>
      </c>
      <c r="J1427">
        <v>1</v>
      </c>
      <c r="K1427" t="s">
        <v>3384</v>
      </c>
      <c r="M1427" s="1">
        <v>2.3495370370370375E-6</v>
      </c>
      <c r="N1427" t="s">
        <v>1597</v>
      </c>
    </row>
    <row r="1428" spans="1:14">
      <c r="A1428" t="s">
        <v>5466</v>
      </c>
      <c r="B1428">
        <v>200</v>
      </c>
      <c r="C1428" t="s">
        <v>1662</v>
      </c>
      <c r="D1428" t="s">
        <v>1682</v>
      </c>
      <c r="E1428">
        <v>843920</v>
      </c>
      <c r="F1428" t="s">
        <v>5467</v>
      </c>
      <c r="H1428">
        <v>3</v>
      </c>
      <c r="J1428">
        <v>1</v>
      </c>
      <c r="K1428" t="s">
        <v>3384</v>
      </c>
      <c r="M1428" s="1">
        <v>4.3402777777777778E-6</v>
      </c>
      <c r="N1428" t="s">
        <v>1597</v>
      </c>
    </row>
    <row r="1429" spans="1:14">
      <c r="A1429" t="s">
        <v>5468</v>
      </c>
      <c r="B1429">
        <v>200</v>
      </c>
      <c r="C1429" t="s">
        <v>1662</v>
      </c>
      <c r="D1429" t="s">
        <v>1682</v>
      </c>
      <c r="E1429">
        <v>63035</v>
      </c>
      <c r="H1429">
        <v>4</v>
      </c>
      <c r="J1429">
        <v>1</v>
      </c>
      <c r="K1429" t="s">
        <v>3384</v>
      </c>
      <c r="M1429" s="1">
        <v>1.2615740740740742E-6</v>
      </c>
      <c r="N1429" t="s">
        <v>1597</v>
      </c>
    </row>
    <row r="1430" spans="1:14">
      <c r="A1430" t="s">
        <v>5469</v>
      </c>
      <c r="B1430">
        <v>200</v>
      </c>
      <c r="C1430" t="s">
        <v>1662</v>
      </c>
      <c r="D1430" t="s">
        <v>1682</v>
      </c>
      <c r="E1430">
        <v>67561</v>
      </c>
      <c r="H1430">
        <v>2</v>
      </c>
      <c r="J1430">
        <v>1</v>
      </c>
      <c r="K1430" t="s">
        <v>3384</v>
      </c>
      <c r="M1430" s="1">
        <v>1.9907407407407403E-6</v>
      </c>
      <c r="N1430" t="s">
        <v>1597</v>
      </c>
    </row>
    <row r="1431" spans="1:14">
      <c r="A1431" t="s">
        <v>5470</v>
      </c>
      <c r="B1431">
        <v>200</v>
      </c>
      <c r="C1431" t="s">
        <v>1662</v>
      </c>
      <c r="D1431" t="s">
        <v>1682</v>
      </c>
      <c r="E1431">
        <v>69015</v>
      </c>
      <c r="H1431">
        <v>4</v>
      </c>
      <c r="J1431">
        <v>1</v>
      </c>
      <c r="K1431" t="s">
        <v>3384</v>
      </c>
      <c r="M1431" s="1">
        <v>1.6319444444444442E-6</v>
      </c>
      <c r="N1431" t="s">
        <v>1597</v>
      </c>
    </row>
    <row r="1432" spans="1:14">
      <c r="A1432" t="s">
        <v>5471</v>
      </c>
      <c r="B1432">
        <v>200</v>
      </c>
      <c r="C1432" t="s">
        <v>1662</v>
      </c>
      <c r="D1432" t="s">
        <v>1682</v>
      </c>
      <c r="E1432">
        <v>71194</v>
      </c>
      <c r="H1432">
        <v>3</v>
      </c>
      <c r="J1432">
        <v>2</v>
      </c>
      <c r="K1432" t="s">
        <v>3384</v>
      </c>
      <c r="M1432" s="1">
        <v>1.0879629629629631E-6</v>
      </c>
      <c r="N1432" t="s">
        <v>1597</v>
      </c>
    </row>
    <row r="1433" spans="1:14">
      <c r="A1433" t="s">
        <v>5472</v>
      </c>
      <c r="B1433">
        <v>200</v>
      </c>
      <c r="C1433" t="s">
        <v>1662</v>
      </c>
      <c r="D1433" t="s">
        <v>1682</v>
      </c>
      <c r="E1433">
        <v>67155</v>
      </c>
      <c r="H1433">
        <v>3</v>
      </c>
      <c r="J1433">
        <v>1</v>
      </c>
      <c r="K1433" t="s">
        <v>3384</v>
      </c>
      <c r="M1433" s="1">
        <v>2.3611111111111111E-6</v>
      </c>
      <c r="N1433" t="s">
        <v>1597</v>
      </c>
    </row>
    <row r="1434" spans="1:14">
      <c r="A1434" t="s">
        <v>5473</v>
      </c>
      <c r="B1434">
        <v>200</v>
      </c>
      <c r="C1434" t="s">
        <v>1662</v>
      </c>
      <c r="D1434" t="s">
        <v>1682</v>
      </c>
      <c r="E1434">
        <v>67426</v>
      </c>
      <c r="H1434">
        <v>2</v>
      </c>
      <c r="J1434">
        <v>1</v>
      </c>
      <c r="K1434" t="s">
        <v>3384</v>
      </c>
      <c r="M1434" s="1">
        <v>1.6203703703703705E-6</v>
      </c>
      <c r="N1434" t="s">
        <v>1597</v>
      </c>
    </row>
    <row r="1435" spans="1:14">
      <c r="A1435" t="s">
        <v>5474</v>
      </c>
      <c r="B1435">
        <v>200</v>
      </c>
      <c r="C1435" t="s">
        <v>1662</v>
      </c>
      <c r="D1435" t="s">
        <v>1682</v>
      </c>
      <c r="E1435">
        <v>67393</v>
      </c>
      <c r="H1435">
        <v>4</v>
      </c>
      <c r="J1435">
        <v>1</v>
      </c>
      <c r="K1435" t="s">
        <v>3384</v>
      </c>
      <c r="M1435" s="1">
        <v>1.4467592592592592E-6</v>
      </c>
      <c r="N1435" t="s">
        <v>1597</v>
      </c>
    </row>
    <row r="1436" spans="1:14">
      <c r="A1436" t="s">
        <v>5475</v>
      </c>
      <c r="B1436">
        <v>200</v>
      </c>
      <c r="C1436" t="s">
        <v>1662</v>
      </c>
      <c r="D1436" t="s">
        <v>1682</v>
      </c>
      <c r="E1436">
        <v>67287</v>
      </c>
      <c r="H1436">
        <v>4</v>
      </c>
      <c r="J1436">
        <v>1</v>
      </c>
      <c r="K1436" t="s">
        <v>3384</v>
      </c>
      <c r="M1436" s="1">
        <v>1.6319444444444442E-6</v>
      </c>
      <c r="N1436" t="s">
        <v>1597</v>
      </c>
    </row>
    <row r="1437" spans="1:14">
      <c r="A1437" t="s">
        <v>5476</v>
      </c>
      <c r="B1437">
        <v>200</v>
      </c>
      <c r="C1437" t="s">
        <v>1662</v>
      </c>
      <c r="D1437" t="s">
        <v>1682</v>
      </c>
      <c r="E1437">
        <v>67817</v>
      </c>
      <c r="H1437">
        <v>4</v>
      </c>
      <c r="J1437">
        <v>1</v>
      </c>
      <c r="K1437" t="s">
        <v>3384</v>
      </c>
      <c r="M1437" s="1">
        <v>1.9791666666666666E-6</v>
      </c>
      <c r="N1437" t="s">
        <v>1597</v>
      </c>
    </row>
    <row r="1438" spans="1:14">
      <c r="A1438" t="s">
        <v>5477</v>
      </c>
      <c r="B1438">
        <v>200</v>
      </c>
      <c r="C1438" t="s">
        <v>1662</v>
      </c>
      <c r="D1438" t="s">
        <v>1682</v>
      </c>
      <c r="E1438">
        <v>67772</v>
      </c>
      <c r="H1438">
        <v>3</v>
      </c>
      <c r="J1438">
        <v>1</v>
      </c>
      <c r="K1438" t="s">
        <v>3384</v>
      </c>
      <c r="M1438" s="1">
        <v>1.8055555555555555E-6</v>
      </c>
      <c r="N1438" t="s">
        <v>1597</v>
      </c>
    </row>
    <row r="1439" spans="1:14">
      <c r="A1439" t="s">
        <v>5478</v>
      </c>
      <c r="B1439">
        <v>200</v>
      </c>
      <c r="C1439" t="s">
        <v>1662</v>
      </c>
      <c r="D1439" t="s">
        <v>1682</v>
      </c>
      <c r="E1439">
        <v>67991</v>
      </c>
      <c r="H1439">
        <v>4</v>
      </c>
      <c r="J1439">
        <v>1</v>
      </c>
      <c r="K1439" t="s">
        <v>3384</v>
      </c>
      <c r="M1439" s="1">
        <v>1.4467592592592592E-6</v>
      </c>
      <c r="N1439" t="s">
        <v>1597</v>
      </c>
    </row>
    <row r="1440" spans="1:14">
      <c r="A1440" t="s">
        <v>5479</v>
      </c>
      <c r="B1440">
        <v>200</v>
      </c>
      <c r="C1440" t="s">
        <v>1662</v>
      </c>
      <c r="D1440" t="s">
        <v>1682</v>
      </c>
      <c r="E1440">
        <v>61276</v>
      </c>
      <c r="H1440">
        <v>3</v>
      </c>
      <c r="J1440">
        <v>1</v>
      </c>
      <c r="K1440" t="s">
        <v>3384</v>
      </c>
      <c r="M1440" s="1">
        <v>1.2731481481481481E-6</v>
      </c>
      <c r="N1440" t="s">
        <v>1597</v>
      </c>
    </row>
    <row r="1441" spans="1:14">
      <c r="A1441" t="s">
        <v>5480</v>
      </c>
      <c r="B1441">
        <v>200</v>
      </c>
      <c r="C1441" t="s">
        <v>1662</v>
      </c>
      <c r="D1441" t="s">
        <v>1682</v>
      </c>
      <c r="E1441">
        <v>68462</v>
      </c>
      <c r="H1441">
        <v>4</v>
      </c>
      <c r="J1441">
        <v>1</v>
      </c>
      <c r="K1441" t="s">
        <v>3384</v>
      </c>
      <c r="M1441" s="1">
        <v>1.4467592592592592E-6</v>
      </c>
      <c r="N1441" t="s">
        <v>1597</v>
      </c>
    </row>
    <row r="1442" spans="1:14">
      <c r="A1442" t="s">
        <v>5481</v>
      </c>
      <c r="B1442">
        <v>200</v>
      </c>
      <c r="C1442" t="s">
        <v>1662</v>
      </c>
      <c r="D1442" t="s">
        <v>1682</v>
      </c>
      <c r="E1442">
        <v>67950</v>
      </c>
      <c r="H1442">
        <v>2</v>
      </c>
      <c r="J1442">
        <v>1</v>
      </c>
      <c r="K1442" t="s">
        <v>3384</v>
      </c>
      <c r="M1442" s="1">
        <v>1.4467592592592592E-6</v>
      </c>
      <c r="N1442" t="s">
        <v>1597</v>
      </c>
    </row>
    <row r="1443" spans="1:14">
      <c r="A1443" t="s">
        <v>5482</v>
      </c>
      <c r="B1443">
        <v>200</v>
      </c>
      <c r="C1443" t="s">
        <v>1662</v>
      </c>
      <c r="D1443" t="s">
        <v>1682</v>
      </c>
      <c r="E1443">
        <v>67742</v>
      </c>
      <c r="H1443">
        <v>2</v>
      </c>
      <c r="J1443">
        <v>2</v>
      </c>
      <c r="K1443" t="s">
        <v>3384</v>
      </c>
      <c r="M1443" s="1">
        <v>1.9791666666666666E-6</v>
      </c>
      <c r="N1443" t="s">
        <v>1597</v>
      </c>
    </row>
    <row r="1444" spans="1:14">
      <c r="A1444" t="s">
        <v>5483</v>
      </c>
      <c r="B1444">
        <v>200</v>
      </c>
      <c r="C1444" t="s">
        <v>1662</v>
      </c>
      <c r="D1444" t="s">
        <v>1682</v>
      </c>
      <c r="E1444">
        <v>67707</v>
      </c>
      <c r="F1444" t="s">
        <v>490</v>
      </c>
      <c r="H1444">
        <v>3</v>
      </c>
      <c r="J1444">
        <v>1</v>
      </c>
      <c r="K1444" t="s">
        <v>3384</v>
      </c>
      <c r="M1444" s="1">
        <v>1.4467592592592592E-6</v>
      </c>
      <c r="N1444" t="s">
        <v>1597</v>
      </c>
    </row>
    <row r="1445" spans="1:14">
      <c r="A1445" t="s">
        <v>5484</v>
      </c>
      <c r="B1445">
        <v>200</v>
      </c>
      <c r="C1445" t="s">
        <v>1662</v>
      </c>
      <c r="D1445" t="s">
        <v>1682</v>
      </c>
      <c r="E1445">
        <v>67045</v>
      </c>
      <c r="H1445">
        <v>3</v>
      </c>
      <c r="J1445">
        <v>1</v>
      </c>
      <c r="K1445" t="s">
        <v>3384</v>
      </c>
      <c r="M1445" s="1">
        <v>1.6203703703703705E-6</v>
      </c>
      <c r="N1445" t="s">
        <v>1597</v>
      </c>
    </row>
    <row r="1446" spans="1:14">
      <c r="A1446" t="s">
        <v>5485</v>
      </c>
      <c r="B1446">
        <v>200</v>
      </c>
      <c r="C1446" t="s">
        <v>1662</v>
      </c>
      <c r="D1446" t="s">
        <v>1682</v>
      </c>
      <c r="E1446">
        <v>68807</v>
      </c>
      <c r="H1446">
        <v>4</v>
      </c>
      <c r="J1446">
        <v>1</v>
      </c>
      <c r="K1446" t="s">
        <v>3384</v>
      </c>
      <c r="M1446" s="1">
        <v>2.1759259259259261E-6</v>
      </c>
      <c r="N1446" t="s">
        <v>1597</v>
      </c>
    </row>
    <row r="1447" spans="1:14">
      <c r="A1447" t="s">
        <v>5486</v>
      </c>
      <c r="B1447">
        <v>200</v>
      </c>
      <c r="C1447" t="s">
        <v>1662</v>
      </c>
      <c r="D1447" t="s">
        <v>1682</v>
      </c>
      <c r="E1447">
        <v>68674</v>
      </c>
      <c r="H1447">
        <v>2</v>
      </c>
      <c r="J1447">
        <v>1</v>
      </c>
      <c r="K1447" t="s">
        <v>3384</v>
      </c>
      <c r="M1447" s="1">
        <v>1.4467592592592592E-6</v>
      </c>
      <c r="N1447" t="s">
        <v>1597</v>
      </c>
    </row>
    <row r="1448" spans="1:14">
      <c r="A1448" t="s">
        <v>5487</v>
      </c>
      <c r="B1448">
        <v>200</v>
      </c>
      <c r="C1448" t="s">
        <v>1662</v>
      </c>
      <c r="D1448" t="s">
        <v>1682</v>
      </c>
      <c r="E1448">
        <v>66296</v>
      </c>
      <c r="H1448">
        <v>3</v>
      </c>
      <c r="J1448">
        <v>1</v>
      </c>
      <c r="K1448" t="s">
        <v>3384</v>
      </c>
      <c r="M1448" s="1">
        <v>1.2615740740740742E-6</v>
      </c>
      <c r="N1448" t="s">
        <v>1597</v>
      </c>
    </row>
    <row r="1449" spans="1:14">
      <c r="A1449" t="s">
        <v>5488</v>
      </c>
      <c r="B1449">
        <v>200</v>
      </c>
      <c r="C1449" t="s">
        <v>1662</v>
      </c>
      <c r="D1449" t="s">
        <v>1682</v>
      </c>
      <c r="E1449">
        <v>69224</v>
      </c>
      <c r="H1449">
        <v>4</v>
      </c>
      <c r="J1449">
        <v>1</v>
      </c>
      <c r="K1449" t="s">
        <v>3384</v>
      </c>
      <c r="M1449" s="1">
        <v>1.4467592592592592E-6</v>
      </c>
      <c r="N1449" t="s">
        <v>1597</v>
      </c>
    </row>
    <row r="1450" spans="1:14">
      <c r="A1450" t="s">
        <v>5489</v>
      </c>
      <c r="B1450">
        <v>200</v>
      </c>
      <c r="C1450" t="s">
        <v>1662</v>
      </c>
      <c r="D1450" t="s">
        <v>1682</v>
      </c>
      <c r="E1450">
        <v>67950</v>
      </c>
      <c r="H1450">
        <v>3</v>
      </c>
      <c r="J1450">
        <v>1</v>
      </c>
      <c r="K1450" t="s">
        <v>3384</v>
      </c>
      <c r="M1450" s="1">
        <v>1.4467592592592592E-6</v>
      </c>
      <c r="N1450" t="s">
        <v>1597</v>
      </c>
    </row>
    <row r="1451" spans="1:14">
      <c r="A1451" t="s">
        <v>5490</v>
      </c>
      <c r="B1451">
        <v>200</v>
      </c>
      <c r="C1451" t="s">
        <v>1662</v>
      </c>
      <c r="D1451" t="s">
        <v>1682</v>
      </c>
      <c r="E1451">
        <v>68498</v>
      </c>
      <c r="H1451">
        <v>4</v>
      </c>
      <c r="J1451">
        <v>1</v>
      </c>
      <c r="K1451" t="s">
        <v>3384</v>
      </c>
      <c r="M1451" s="1">
        <v>1.4467592592592592E-6</v>
      </c>
      <c r="N1451" t="s">
        <v>1597</v>
      </c>
    </row>
    <row r="1452" spans="1:14">
      <c r="A1452" t="s">
        <v>5491</v>
      </c>
      <c r="B1452">
        <v>200</v>
      </c>
      <c r="C1452" t="s">
        <v>1662</v>
      </c>
      <c r="D1452" t="s">
        <v>1682</v>
      </c>
      <c r="E1452">
        <v>68268</v>
      </c>
      <c r="H1452">
        <v>4</v>
      </c>
      <c r="J1452">
        <v>2</v>
      </c>
      <c r="K1452" t="s">
        <v>3384</v>
      </c>
      <c r="M1452" s="1">
        <v>1.8055555555555555E-6</v>
      </c>
      <c r="N1452" t="s">
        <v>1597</v>
      </c>
    </row>
    <row r="1453" spans="1:14">
      <c r="A1453" t="s">
        <v>5492</v>
      </c>
      <c r="B1453">
        <v>200</v>
      </c>
      <c r="C1453" t="s">
        <v>1662</v>
      </c>
      <c r="D1453" t="s">
        <v>1682</v>
      </c>
      <c r="E1453">
        <v>67983</v>
      </c>
      <c r="H1453">
        <v>3</v>
      </c>
      <c r="J1453">
        <v>1</v>
      </c>
      <c r="K1453" t="s">
        <v>3384</v>
      </c>
      <c r="M1453" s="1">
        <v>3.0787037037037038E-6</v>
      </c>
      <c r="N1453" t="s">
        <v>1597</v>
      </c>
    </row>
    <row r="1454" spans="1:14">
      <c r="A1454" t="s">
        <v>5493</v>
      </c>
      <c r="B1454">
        <v>200</v>
      </c>
      <c r="C1454" t="s">
        <v>1662</v>
      </c>
      <c r="D1454" t="s">
        <v>1682</v>
      </c>
      <c r="E1454">
        <v>59795</v>
      </c>
      <c r="H1454">
        <v>3</v>
      </c>
      <c r="J1454">
        <v>1</v>
      </c>
      <c r="K1454" t="s">
        <v>3384</v>
      </c>
      <c r="M1454" s="1">
        <v>1.2731481481481481E-6</v>
      </c>
      <c r="N1454" t="s">
        <v>1597</v>
      </c>
    </row>
    <row r="1455" spans="1:14">
      <c r="A1455" t="s">
        <v>5494</v>
      </c>
      <c r="B1455">
        <v>200</v>
      </c>
      <c r="C1455" t="s">
        <v>1662</v>
      </c>
      <c r="D1455" t="s">
        <v>1682</v>
      </c>
      <c r="E1455">
        <v>67745</v>
      </c>
      <c r="H1455">
        <v>3</v>
      </c>
      <c r="J1455">
        <v>1</v>
      </c>
      <c r="K1455" t="s">
        <v>3384</v>
      </c>
      <c r="M1455" s="1">
        <v>2.7199074074074075E-6</v>
      </c>
      <c r="N1455" t="s">
        <v>1597</v>
      </c>
    </row>
    <row r="1456" spans="1:14">
      <c r="A1456" t="s">
        <v>5495</v>
      </c>
      <c r="B1456">
        <v>200</v>
      </c>
      <c r="C1456" t="s">
        <v>1662</v>
      </c>
      <c r="D1456" t="s">
        <v>1682</v>
      </c>
      <c r="E1456">
        <v>67408</v>
      </c>
      <c r="H1456">
        <v>4</v>
      </c>
      <c r="J1456">
        <v>1</v>
      </c>
      <c r="K1456" t="s">
        <v>3384</v>
      </c>
      <c r="M1456" s="1">
        <v>1.4467592592592592E-6</v>
      </c>
      <c r="N1456" t="s">
        <v>1597</v>
      </c>
    </row>
    <row r="1457" spans="1:14">
      <c r="A1457" t="s">
        <v>5496</v>
      </c>
      <c r="B1457">
        <v>200</v>
      </c>
      <c r="C1457" t="s">
        <v>1662</v>
      </c>
      <c r="D1457" t="s">
        <v>1682</v>
      </c>
      <c r="E1457">
        <v>67739</v>
      </c>
      <c r="H1457">
        <v>4</v>
      </c>
      <c r="J1457">
        <v>1</v>
      </c>
      <c r="K1457" t="s">
        <v>3384</v>
      </c>
      <c r="M1457" s="1">
        <v>1.0879629629629631E-6</v>
      </c>
      <c r="N1457" t="s">
        <v>1597</v>
      </c>
    </row>
    <row r="1458" spans="1:14">
      <c r="A1458" t="s">
        <v>5497</v>
      </c>
      <c r="B1458">
        <v>200</v>
      </c>
      <c r="C1458" t="s">
        <v>1662</v>
      </c>
      <c r="D1458" t="s">
        <v>1682</v>
      </c>
      <c r="E1458">
        <v>370571</v>
      </c>
      <c r="F1458" t="s">
        <v>5498</v>
      </c>
      <c r="H1458">
        <v>2</v>
      </c>
      <c r="J1458">
        <v>1</v>
      </c>
      <c r="K1458" t="s">
        <v>3384</v>
      </c>
      <c r="M1458" s="1">
        <v>1.6319444444444442E-6</v>
      </c>
      <c r="N1458" t="s">
        <v>1597</v>
      </c>
    </row>
    <row r="1459" spans="1:14">
      <c r="A1459" t="s">
        <v>5499</v>
      </c>
      <c r="B1459">
        <v>200</v>
      </c>
      <c r="C1459" t="s">
        <v>1662</v>
      </c>
      <c r="D1459" t="s">
        <v>1682</v>
      </c>
      <c r="E1459">
        <v>952085</v>
      </c>
      <c r="F1459" t="s">
        <v>5500</v>
      </c>
      <c r="H1459">
        <v>3</v>
      </c>
      <c r="J1459">
        <v>1</v>
      </c>
      <c r="K1459" t="s">
        <v>3384</v>
      </c>
      <c r="M1459" s="1">
        <v>7.7777777777777775E-6</v>
      </c>
      <c r="N1459" t="s">
        <v>1597</v>
      </c>
    </row>
    <row r="1460" spans="1:14">
      <c r="A1460" t="s">
        <v>5501</v>
      </c>
      <c r="B1460">
        <v>200</v>
      </c>
      <c r="C1460" t="s">
        <v>1662</v>
      </c>
      <c r="D1460" t="s">
        <v>1682</v>
      </c>
      <c r="E1460">
        <v>451818</v>
      </c>
      <c r="F1460" t="s">
        <v>5502</v>
      </c>
      <c r="H1460">
        <v>1</v>
      </c>
      <c r="J1460">
        <v>457</v>
      </c>
      <c r="K1460" t="s">
        <v>3384</v>
      </c>
      <c r="M1460" s="1">
        <v>4.5138888888888895E-6</v>
      </c>
      <c r="N1460" t="s">
        <v>1597</v>
      </c>
    </row>
    <row r="1461" spans="1:14">
      <c r="A1461" t="s">
        <v>5503</v>
      </c>
      <c r="B1461">
        <v>200</v>
      </c>
      <c r="C1461" t="s">
        <v>1662</v>
      </c>
      <c r="D1461" t="s">
        <v>1682</v>
      </c>
      <c r="E1461">
        <v>552033</v>
      </c>
      <c r="F1461" t="s">
        <v>5504</v>
      </c>
      <c r="H1461">
        <v>3</v>
      </c>
      <c r="J1461">
        <v>1</v>
      </c>
      <c r="K1461" t="s">
        <v>3384</v>
      </c>
      <c r="M1461" s="1">
        <v>2.7199074074074075E-6</v>
      </c>
      <c r="N1461" t="s">
        <v>1597</v>
      </c>
    </row>
    <row r="1462" spans="1:14">
      <c r="A1462" t="s">
        <v>5505</v>
      </c>
      <c r="B1462">
        <v>200</v>
      </c>
      <c r="C1462" t="s">
        <v>1662</v>
      </c>
      <c r="D1462" t="s">
        <v>1682</v>
      </c>
      <c r="E1462">
        <v>741821</v>
      </c>
      <c r="F1462" t="s">
        <v>490</v>
      </c>
      <c r="H1462">
        <v>4</v>
      </c>
      <c r="J1462">
        <v>1</v>
      </c>
      <c r="K1462" t="s">
        <v>3384</v>
      </c>
      <c r="M1462" s="1">
        <v>6.1458333333333339E-6</v>
      </c>
      <c r="N1462" t="s">
        <v>1597</v>
      </c>
    </row>
    <row r="1463" spans="1:14">
      <c r="A1463" t="s">
        <v>5506</v>
      </c>
      <c r="B1463">
        <v>200</v>
      </c>
      <c r="C1463" t="s">
        <v>1662</v>
      </c>
      <c r="D1463" t="s">
        <v>1682</v>
      </c>
      <c r="E1463">
        <v>685473</v>
      </c>
      <c r="F1463" t="s">
        <v>5507</v>
      </c>
      <c r="H1463">
        <v>4</v>
      </c>
      <c r="J1463">
        <v>1</v>
      </c>
      <c r="K1463" t="s">
        <v>3384</v>
      </c>
      <c r="M1463" s="1">
        <v>5.0578703703703704E-6</v>
      </c>
      <c r="N1463" t="s">
        <v>1597</v>
      </c>
    </row>
    <row r="1464" spans="1:14">
      <c r="A1464" t="s">
        <v>5508</v>
      </c>
      <c r="B1464">
        <v>200</v>
      </c>
      <c r="C1464" t="s">
        <v>1662</v>
      </c>
      <c r="D1464" t="s">
        <v>1682</v>
      </c>
      <c r="E1464">
        <v>737389</v>
      </c>
      <c r="F1464" t="s">
        <v>490</v>
      </c>
      <c r="H1464">
        <v>4</v>
      </c>
      <c r="J1464">
        <v>1</v>
      </c>
      <c r="K1464" t="s">
        <v>3384</v>
      </c>
      <c r="M1464" s="1">
        <v>5.9722222222222222E-6</v>
      </c>
      <c r="N1464" t="s">
        <v>1597</v>
      </c>
    </row>
    <row r="1465" spans="1:14">
      <c r="A1465" t="s">
        <v>5509</v>
      </c>
      <c r="B1465">
        <v>200</v>
      </c>
      <c r="C1465" t="s">
        <v>1662</v>
      </c>
      <c r="D1465" t="s">
        <v>1682</v>
      </c>
      <c r="E1465">
        <v>720308</v>
      </c>
      <c r="F1465" t="s">
        <v>490</v>
      </c>
      <c r="H1465">
        <v>4</v>
      </c>
      <c r="J1465">
        <v>1</v>
      </c>
      <c r="K1465" t="s">
        <v>3384</v>
      </c>
      <c r="M1465" s="1">
        <v>5.9722222222222222E-6</v>
      </c>
      <c r="N1465" t="s">
        <v>1597</v>
      </c>
    </row>
    <row r="1466" spans="1:14">
      <c r="A1466" t="s">
        <v>5510</v>
      </c>
      <c r="B1466">
        <v>200</v>
      </c>
      <c r="C1466" t="s">
        <v>1662</v>
      </c>
      <c r="D1466" t="s">
        <v>1682</v>
      </c>
      <c r="E1466">
        <v>1154657</v>
      </c>
      <c r="F1466" t="s">
        <v>490</v>
      </c>
      <c r="H1466">
        <v>4</v>
      </c>
      <c r="J1466">
        <v>1</v>
      </c>
      <c r="K1466" t="s">
        <v>3384</v>
      </c>
      <c r="M1466" s="1">
        <v>5.9722222222222222E-6</v>
      </c>
      <c r="N1466" t="s">
        <v>1597</v>
      </c>
    </row>
    <row r="1467" spans="1:14">
      <c r="A1467" t="s">
        <v>5511</v>
      </c>
      <c r="B1467">
        <v>200</v>
      </c>
      <c r="C1467" t="s">
        <v>1662</v>
      </c>
      <c r="D1467" t="s">
        <v>1682</v>
      </c>
      <c r="E1467">
        <v>682163</v>
      </c>
      <c r="F1467" t="s">
        <v>5512</v>
      </c>
      <c r="H1467">
        <v>4</v>
      </c>
      <c r="J1467">
        <v>1</v>
      </c>
      <c r="K1467" t="s">
        <v>3384</v>
      </c>
      <c r="M1467" s="1">
        <v>5.6134259259259258E-6</v>
      </c>
      <c r="N1467" t="s">
        <v>1597</v>
      </c>
    </row>
    <row r="1468" spans="1:14">
      <c r="A1468" t="s">
        <v>5513</v>
      </c>
      <c r="B1468">
        <v>200</v>
      </c>
      <c r="C1468" t="s">
        <v>1662</v>
      </c>
      <c r="D1468" t="s">
        <v>1682</v>
      </c>
      <c r="E1468">
        <v>850351</v>
      </c>
      <c r="F1468" t="s">
        <v>490</v>
      </c>
      <c r="H1468">
        <v>4</v>
      </c>
      <c r="J1468">
        <v>1</v>
      </c>
      <c r="K1468" t="s">
        <v>3384</v>
      </c>
      <c r="M1468" s="1">
        <v>8.136574074074073E-6</v>
      </c>
      <c r="N1468" t="s">
        <v>1597</v>
      </c>
    </row>
    <row r="1469" spans="1:14">
      <c r="A1469" t="s">
        <v>5514</v>
      </c>
      <c r="B1469">
        <v>200</v>
      </c>
      <c r="C1469" t="s">
        <v>1662</v>
      </c>
      <c r="D1469" t="s">
        <v>1682</v>
      </c>
      <c r="E1469">
        <v>670917</v>
      </c>
      <c r="F1469" t="s">
        <v>5515</v>
      </c>
      <c r="H1469">
        <v>2</v>
      </c>
      <c r="J1469">
        <v>1</v>
      </c>
      <c r="K1469" t="s">
        <v>3384</v>
      </c>
      <c r="M1469" s="1">
        <v>5.2430555555555558E-6</v>
      </c>
      <c r="N1469" t="s">
        <v>1597</v>
      </c>
    </row>
    <row r="1470" spans="1:14">
      <c r="A1470" t="s">
        <v>5516</v>
      </c>
      <c r="B1470">
        <v>200</v>
      </c>
      <c r="C1470" t="s">
        <v>1662</v>
      </c>
      <c r="D1470" t="s">
        <v>1682</v>
      </c>
      <c r="E1470">
        <v>30351</v>
      </c>
      <c r="F1470" t="s">
        <v>5517</v>
      </c>
      <c r="H1470">
        <v>2</v>
      </c>
      <c r="J1470">
        <v>1</v>
      </c>
      <c r="K1470" t="s">
        <v>3064</v>
      </c>
      <c r="M1470" s="1">
        <v>5.5555555555555552E-7</v>
      </c>
      <c r="N1470" t="s">
        <v>1597</v>
      </c>
    </row>
    <row r="1471" spans="1:14">
      <c r="A1471" t="s">
        <v>5518</v>
      </c>
      <c r="B1471">
        <v>200</v>
      </c>
      <c r="C1471" t="s">
        <v>1662</v>
      </c>
      <c r="D1471" t="s">
        <v>3478</v>
      </c>
      <c r="H1471">
        <v>2</v>
      </c>
      <c r="J1471">
        <v>1</v>
      </c>
      <c r="M1471" s="1">
        <v>3.611111111111111E-6</v>
      </c>
      <c r="N1471" t="s">
        <v>1597</v>
      </c>
    </row>
    <row r="1472" spans="1:14">
      <c r="A1472" t="s">
        <v>5519</v>
      </c>
      <c r="B1472">
        <v>200</v>
      </c>
      <c r="C1472" t="s">
        <v>1662</v>
      </c>
      <c r="D1472" t="s">
        <v>1682</v>
      </c>
      <c r="F1472" t="s">
        <v>490</v>
      </c>
      <c r="G1472" t="s">
        <v>5520</v>
      </c>
      <c r="H1472">
        <v>4</v>
      </c>
      <c r="J1472">
        <v>1</v>
      </c>
      <c r="M1472" s="1">
        <v>1.9791666666666666E-6</v>
      </c>
      <c r="N1472" t="s">
        <v>1597</v>
      </c>
    </row>
    <row r="1473" spans="1:14">
      <c r="A1473" t="s">
        <v>5521</v>
      </c>
      <c r="B1473">
        <v>200</v>
      </c>
      <c r="C1473" t="s">
        <v>1662</v>
      </c>
      <c r="D1473" t="s">
        <v>1682</v>
      </c>
      <c r="F1473" t="s">
        <v>5522</v>
      </c>
      <c r="H1473">
        <v>3</v>
      </c>
      <c r="J1473">
        <v>1</v>
      </c>
      <c r="K1473" t="s">
        <v>2984</v>
      </c>
      <c r="M1473" s="1">
        <v>4.9988425925925927E-5</v>
      </c>
      <c r="N1473" t="s">
        <v>1597</v>
      </c>
    </row>
    <row r="1474" spans="1:14">
      <c r="A1474" t="s">
        <v>5523</v>
      </c>
      <c r="B1474">
        <v>200</v>
      </c>
      <c r="C1474" t="s">
        <v>1662</v>
      </c>
      <c r="D1474" t="s">
        <v>1682</v>
      </c>
      <c r="F1474" t="s">
        <v>490</v>
      </c>
      <c r="G1474" t="s">
        <v>5524</v>
      </c>
      <c r="H1474">
        <v>3</v>
      </c>
      <c r="J1474">
        <v>1</v>
      </c>
      <c r="K1474" t="s">
        <v>2984</v>
      </c>
      <c r="M1474" s="1">
        <v>8.136574074074073E-6</v>
      </c>
      <c r="N1474" t="s">
        <v>1597</v>
      </c>
    </row>
    <row r="1475" spans="1:14">
      <c r="A1475" t="s">
        <v>5525</v>
      </c>
      <c r="B1475">
        <v>200</v>
      </c>
      <c r="C1475" t="s">
        <v>1662</v>
      </c>
      <c r="D1475" t="s">
        <v>2719</v>
      </c>
      <c r="F1475" t="s">
        <v>5526</v>
      </c>
      <c r="G1475" t="s">
        <v>5527</v>
      </c>
      <c r="H1475">
        <v>2</v>
      </c>
      <c r="J1475">
        <v>1</v>
      </c>
      <c r="M1475" s="1">
        <v>1.8055555555555555E-6</v>
      </c>
      <c r="N1475" t="s">
        <v>1597</v>
      </c>
    </row>
    <row r="1476" spans="1:14">
      <c r="A1476" t="s">
        <v>5528</v>
      </c>
      <c r="B1476">
        <v>200</v>
      </c>
      <c r="C1476" t="s">
        <v>1662</v>
      </c>
      <c r="D1476" t="s">
        <v>1682</v>
      </c>
      <c r="F1476" t="s">
        <v>5529</v>
      </c>
      <c r="H1476">
        <v>3</v>
      </c>
      <c r="J1476">
        <v>1</v>
      </c>
      <c r="K1476" t="s">
        <v>1596</v>
      </c>
      <c r="M1476" s="1">
        <v>7.7662037037037038E-6</v>
      </c>
      <c r="N1476" t="s">
        <v>1597</v>
      </c>
    </row>
    <row r="1477" spans="1:14">
      <c r="A1477" t="s">
        <v>5530</v>
      </c>
      <c r="B1477">
        <v>200</v>
      </c>
      <c r="C1477" t="s">
        <v>1662</v>
      </c>
      <c r="D1477" t="s">
        <v>3383</v>
      </c>
      <c r="F1477" t="s">
        <v>5531</v>
      </c>
      <c r="H1477">
        <v>3</v>
      </c>
      <c r="I1477">
        <v>1</v>
      </c>
      <c r="J1477">
        <v>1</v>
      </c>
      <c r="K1477" t="s">
        <v>3384</v>
      </c>
      <c r="M1477" s="1">
        <v>1.0879629629629631E-6</v>
      </c>
      <c r="N1477" t="s">
        <v>1597</v>
      </c>
    </row>
    <row r="1478" spans="1:14">
      <c r="A1478" t="s">
        <v>5532</v>
      </c>
      <c r="B1478">
        <v>200</v>
      </c>
      <c r="C1478" t="s">
        <v>1662</v>
      </c>
      <c r="D1478" t="s">
        <v>3383</v>
      </c>
      <c r="F1478" t="s">
        <v>5533</v>
      </c>
      <c r="H1478">
        <v>3</v>
      </c>
      <c r="I1478">
        <v>1</v>
      </c>
      <c r="J1478">
        <v>1</v>
      </c>
      <c r="K1478" t="s">
        <v>3384</v>
      </c>
      <c r="M1478" s="1">
        <v>9.0277777777777776E-7</v>
      </c>
      <c r="N1478" t="s">
        <v>1597</v>
      </c>
    </row>
    <row r="1479" spans="1:14">
      <c r="A1479" t="s">
        <v>5534</v>
      </c>
      <c r="B1479">
        <v>200</v>
      </c>
      <c r="C1479" t="s">
        <v>1662</v>
      </c>
      <c r="D1479" t="s">
        <v>3383</v>
      </c>
      <c r="F1479" t="s">
        <v>5535</v>
      </c>
      <c r="H1479">
        <v>3</v>
      </c>
      <c r="I1479">
        <v>1</v>
      </c>
      <c r="J1479">
        <v>1</v>
      </c>
      <c r="K1479" t="s">
        <v>3384</v>
      </c>
      <c r="M1479" s="1">
        <v>9.0277777777777776E-7</v>
      </c>
      <c r="N1479" t="s">
        <v>1597</v>
      </c>
    </row>
    <row r="1480" spans="1:14">
      <c r="A1480" t="s">
        <v>5536</v>
      </c>
      <c r="B1480">
        <v>200</v>
      </c>
      <c r="C1480" t="s">
        <v>1662</v>
      </c>
      <c r="D1480" t="s">
        <v>3383</v>
      </c>
      <c r="F1480" t="s">
        <v>5537</v>
      </c>
      <c r="H1480">
        <v>3</v>
      </c>
      <c r="I1480">
        <v>1</v>
      </c>
      <c r="J1480">
        <v>1</v>
      </c>
      <c r="K1480" t="s">
        <v>3384</v>
      </c>
      <c r="M1480" s="1">
        <v>1.0879629629629631E-6</v>
      </c>
      <c r="N1480" t="s">
        <v>1597</v>
      </c>
    </row>
    <row r="1481" spans="1:14">
      <c r="A1481" t="s">
        <v>5538</v>
      </c>
      <c r="B1481">
        <v>200</v>
      </c>
      <c r="C1481" t="s">
        <v>1662</v>
      </c>
      <c r="D1481" t="s">
        <v>3383</v>
      </c>
      <c r="F1481" t="s">
        <v>5539</v>
      </c>
      <c r="H1481">
        <v>3</v>
      </c>
      <c r="I1481">
        <v>1</v>
      </c>
      <c r="J1481">
        <v>1</v>
      </c>
      <c r="K1481" t="s">
        <v>3384</v>
      </c>
      <c r="M1481" s="1">
        <v>2.534722222222222E-6</v>
      </c>
      <c r="N1481" t="s">
        <v>1597</v>
      </c>
    </row>
    <row r="1482" spans="1:14">
      <c r="A1482" t="s">
        <v>5540</v>
      </c>
      <c r="B1482">
        <v>-3</v>
      </c>
      <c r="C1482" t="s">
        <v>5541</v>
      </c>
      <c r="F1482" t="s">
        <v>5542</v>
      </c>
      <c r="H1482">
        <v>3</v>
      </c>
      <c r="J1482">
        <v>1</v>
      </c>
      <c r="M1482" s="1">
        <v>0</v>
      </c>
      <c r="N1482" t="s">
        <v>1597</v>
      </c>
    </row>
    <row r="1483" spans="1:14">
      <c r="A1483" t="s">
        <v>5543</v>
      </c>
      <c r="B1483">
        <v>-6</v>
      </c>
      <c r="C1483" t="s">
        <v>5544</v>
      </c>
      <c r="F1483" t="s">
        <v>5545</v>
      </c>
      <c r="H1483">
        <v>2</v>
      </c>
      <c r="J1483">
        <v>1</v>
      </c>
      <c r="M1483" s="1">
        <v>0</v>
      </c>
      <c r="N1483" t="s">
        <v>1597</v>
      </c>
    </row>
    <row r="1484" spans="1:14">
      <c r="A1484" t="s">
        <v>5546</v>
      </c>
      <c r="B1484">
        <v>-6</v>
      </c>
      <c r="C1484" t="s">
        <v>5544</v>
      </c>
      <c r="F1484" t="s">
        <v>1891</v>
      </c>
      <c r="H1484">
        <v>4</v>
      </c>
      <c r="J1484">
        <v>2</v>
      </c>
      <c r="M1484" s="1">
        <v>0</v>
      </c>
      <c r="N1484" t="s">
        <v>1597</v>
      </c>
    </row>
    <row r="1485" spans="1:14">
      <c r="A1485" t="s">
        <v>5547</v>
      </c>
      <c r="B1485">
        <v>-6</v>
      </c>
      <c r="C1485" t="s">
        <v>5544</v>
      </c>
      <c r="F1485" t="s">
        <v>5548</v>
      </c>
      <c r="H1485">
        <v>2</v>
      </c>
      <c r="J1485">
        <v>2</v>
      </c>
      <c r="M1485" s="1">
        <v>0</v>
      </c>
      <c r="N1485" t="s">
        <v>1597</v>
      </c>
    </row>
    <row r="1486" spans="1:14">
      <c r="A1486" t="s">
        <v>5549</v>
      </c>
      <c r="B1486">
        <v>-6</v>
      </c>
      <c r="C1486" t="s">
        <v>5544</v>
      </c>
      <c r="F1486" t="s">
        <v>5550</v>
      </c>
      <c r="H1486">
        <v>2</v>
      </c>
      <c r="J1486">
        <v>1</v>
      </c>
      <c r="M1486" s="1">
        <v>0</v>
      </c>
      <c r="N1486" t="s">
        <v>1597</v>
      </c>
    </row>
    <row r="1487" spans="1:14">
      <c r="A1487" t="s">
        <v>5551</v>
      </c>
      <c r="B1487">
        <v>-6</v>
      </c>
      <c r="C1487" t="s">
        <v>5544</v>
      </c>
      <c r="F1487" t="s">
        <v>5552</v>
      </c>
      <c r="H1487">
        <v>2</v>
      </c>
      <c r="J1487">
        <v>1</v>
      </c>
      <c r="M1487" s="1">
        <v>0</v>
      </c>
      <c r="N1487" t="s">
        <v>1597</v>
      </c>
    </row>
    <row r="1488" spans="1:14">
      <c r="A1488" t="s">
        <v>5553</v>
      </c>
      <c r="B1488">
        <v>-6</v>
      </c>
      <c r="C1488" t="s">
        <v>5544</v>
      </c>
      <c r="F1488" t="s">
        <v>4576</v>
      </c>
      <c r="H1488">
        <v>3</v>
      </c>
      <c r="J1488">
        <v>1</v>
      </c>
      <c r="M1488" s="1">
        <v>0</v>
      </c>
      <c r="N1488" t="s">
        <v>1597</v>
      </c>
    </row>
    <row r="1489" spans="1:14">
      <c r="A1489" t="s">
        <v>5554</v>
      </c>
      <c r="B1489">
        <v>-6</v>
      </c>
      <c r="C1489" t="s">
        <v>5544</v>
      </c>
      <c r="F1489" t="s">
        <v>5555</v>
      </c>
      <c r="H1489">
        <v>3</v>
      </c>
      <c r="J1489">
        <v>2</v>
      </c>
      <c r="M1489" s="1">
        <v>0</v>
      </c>
      <c r="N1489" t="s">
        <v>1597</v>
      </c>
    </row>
    <row r="1490" spans="1:14">
      <c r="A1490" t="s">
        <v>5556</v>
      </c>
      <c r="B1490">
        <v>-6</v>
      </c>
      <c r="C1490" t="s">
        <v>5544</v>
      </c>
      <c r="F1490" t="s">
        <v>5557</v>
      </c>
      <c r="H1490">
        <v>3</v>
      </c>
      <c r="J1490">
        <v>1</v>
      </c>
      <c r="M1490" s="1">
        <v>0</v>
      </c>
      <c r="N1490" t="s">
        <v>1597</v>
      </c>
    </row>
    <row r="1491" spans="1:14">
      <c r="A1491" t="s">
        <v>5558</v>
      </c>
      <c r="B1491">
        <v>-6</v>
      </c>
      <c r="C1491" t="s">
        <v>5544</v>
      </c>
      <c r="F1491" t="s">
        <v>5559</v>
      </c>
      <c r="H1491">
        <v>3</v>
      </c>
      <c r="J1491">
        <v>1</v>
      </c>
      <c r="M1491" s="1">
        <v>0</v>
      </c>
      <c r="N1491" t="s">
        <v>1597</v>
      </c>
    </row>
    <row r="1492" spans="1:14">
      <c r="A1492" t="s">
        <v>5560</v>
      </c>
      <c r="B1492">
        <v>-6</v>
      </c>
      <c r="C1492" t="s">
        <v>5544</v>
      </c>
      <c r="F1492" t="s">
        <v>5561</v>
      </c>
      <c r="H1492">
        <v>3</v>
      </c>
      <c r="J1492">
        <v>1</v>
      </c>
      <c r="M1492" s="1">
        <v>0</v>
      </c>
      <c r="N1492" t="s">
        <v>1597</v>
      </c>
    </row>
    <row r="1493" spans="1:14">
      <c r="A1493" t="s">
        <v>5562</v>
      </c>
      <c r="B1493">
        <v>-6</v>
      </c>
      <c r="C1493" t="s">
        <v>5544</v>
      </c>
      <c r="F1493" t="s">
        <v>5563</v>
      </c>
      <c r="H1493">
        <v>3</v>
      </c>
      <c r="J1493">
        <v>1</v>
      </c>
      <c r="M1493" s="1">
        <v>0</v>
      </c>
      <c r="N1493" t="s">
        <v>1597</v>
      </c>
    </row>
    <row r="1494" spans="1:14">
      <c r="A1494" t="s">
        <v>5564</v>
      </c>
      <c r="B1494">
        <v>-6</v>
      </c>
      <c r="C1494" t="s">
        <v>5544</v>
      </c>
      <c r="F1494" t="s">
        <v>5565</v>
      </c>
      <c r="H1494">
        <v>2</v>
      </c>
      <c r="J1494">
        <v>38</v>
      </c>
      <c r="M1494" s="1">
        <v>0</v>
      </c>
      <c r="N1494" t="s">
        <v>1597</v>
      </c>
    </row>
    <row r="1495" spans="1:14">
      <c r="A1495" t="s">
        <v>5566</v>
      </c>
      <c r="B1495">
        <v>-6</v>
      </c>
      <c r="C1495" t="s">
        <v>5544</v>
      </c>
      <c r="F1495" t="s">
        <v>5567</v>
      </c>
      <c r="H1495">
        <v>2</v>
      </c>
      <c r="J1495">
        <v>11</v>
      </c>
      <c r="M1495" s="1">
        <v>0</v>
      </c>
      <c r="N1495" t="s">
        <v>1597</v>
      </c>
    </row>
    <row r="1496" spans="1:14">
      <c r="A1496" t="s">
        <v>5568</v>
      </c>
      <c r="B1496">
        <v>-6</v>
      </c>
      <c r="C1496" t="s">
        <v>5544</v>
      </c>
      <c r="F1496" t="s">
        <v>5569</v>
      </c>
      <c r="H1496">
        <v>3</v>
      </c>
      <c r="J1496">
        <v>1</v>
      </c>
      <c r="M1496" s="1">
        <v>0</v>
      </c>
      <c r="N1496" t="s">
        <v>1597</v>
      </c>
    </row>
    <row r="1497" spans="1:14">
      <c r="A1497" t="s">
        <v>5570</v>
      </c>
      <c r="B1497">
        <v>-6</v>
      </c>
      <c r="C1497" t="s">
        <v>5544</v>
      </c>
      <c r="F1497" t="s">
        <v>5571</v>
      </c>
      <c r="H1497">
        <v>3</v>
      </c>
      <c r="J1497">
        <v>2</v>
      </c>
      <c r="M1497" s="1">
        <v>0</v>
      </c>
      <c r="N1497" t="s">
        <v>1597</v>
      </c>
    </row>
    <row r="1498" spans="1:14">
      <c r="A1498" t="s">
        <v>5572</v>
      </c>
      <c r="B1498">
        <v>-6</v>
      </c>
      <c r="C1498" t="s">
        <v>5544</v>
      </c>
      <c r="F1498" t="s">
        <v>5573</v>
      </c>
      <c r="H1498">
        <v>3</v>
      </c>
      <c r="J1498">
        <v>1</v>
      </c>
      <c r="M1498" s="1">
        <v>0</v>
      </c>
      <c r="N1498" t="s">
        <v>1597</v>
      </c>
    </row>
    <row r="1499" spans="1:14">
      <c r="A1499" t="s">
        <v>5574</v>
      </c>
      <c r="B1499">
        <v>-6</v>
      </c>
      <c r="C1499" t="s">
        <v>5544</v>
      </c>
      <c r="F1499" t="s">
        <v>5575</v>
      </c>
      <c r="H1499">
        <v>3</v>
      </c>
      <c r="J1499">
        <v>3</v>
      </c>
      <c r="M1499" s="1">
        <v>0</v>
      </c>
      <c r="N1499" t="s">
        <v>1597</v>
      </c>
    </row>
    <row r="1500" spans="1:14">
      <c r="A1500" t="s">
        <v>5576</v>
      </c>
      <c r="B1500">
        <v>-6</v>
      </c>
      <c r="C1500" t="s">
        <v>5544</v>
      </c>
      <c r="F1500" t="s">
        <v>5577</v>
      </c>
      <c r="H1500">
        <v>3</v>
      </c>
      <c r="J1500">
        <v>2</v>
      </c>
      <c r="M1500" s="1">
        <v>0</v>
      </c>
      <c r="N1500" t="s">
        <v>1597</v>
      </c>
    </row>
    <row r="1501" spans="1:14">
      <c r="A1501" t="s">
        <v>5578</v>
      </c>
      <c r="B1501">
        <v>-6</v>
      </c>
      <c r="C1501" t="s">
        <v>5544</v>
      </c>
      <c r="F1501" t="s">
        <v>5579</v>
      </c>
      <c r="H1501">
        <v>2</v>
      </c>
      <c r="J1501">
        <v>11</v>
      </c>
      <c r="M1501" s="1">
        <v>0</v>
      </c>
      <c r="N1501" t="s">
        <v>1597</v>
      </c>
    </row>
    <row r="1502" spans="1:14">
      <c r="A1502" t="s">
        <v>5580</v>
      </c>
      <c r="B1502">
        <v>-6</v>
      </c>
      <c r="C1502" t="s">
        <v>5544</v>
      </c>
      <c r="F1502" t="s">
        <v>5581</v>
      </c>
      <c r="H1502">
        <v>2</v>
      </c>
      <c r="J1502">
        <v>1</v>
      </c>
      <c r="M1502" s="1">
        <v>0</v>
      </c>
      <c r="N1502" t="s">
        <v>1597</v>
      </c>
    </row>
    <row r="1503" spans="1:14">
      <c r="A1503" t="s">
        <v>5582</v>
      </c>
      <c r="B1503">
        <v>-6</v>
      </c>
      <c r="C1503" t="s">
        <v>5544</v>
      </c>
      <c r="F1503" t="s">
        <v>5583</v>
      </c>
      <c r="H1503">
        <v>2</v>
      </c>
      <c r="J1503">
        <v>9</v>
      </c>
      <c r="M1503" s="1">
        <v>0</v>
      </c>
      <c r="N1503" t="s">
        <v>1597</v>
      </c>
    </row>
    <row r="1504" spans="1:14">
      <c r="A1504" t="s">
        <v>5584</v>
      </c>
      <c r="B1504">
        <v>-6</v>
      </c>
      <c r="C1504" t="s">
        <v>5544</v>
      </c>
      <c r="F1504" t="s">
        <v>5585</v>
      </c>
      <c r="H1504">
        <v>2</v>
      </c>
      <c r="J1504">
        <v>3</v>
      </c>
      <c r="M1504" s="1">
        <v>0</v>
      </c>
      <c r="N1504" t="s">
        <v>1597</v>
      </c>
    </row>
    <row r="1505" spans="1:14">
      <c r="A1505" t="s">
        <v>5586</v>
      </c>
      <c r="B1505">
        <v>-6</v>
      </c>
      <c r="C1505" t="s">
        <v>5544</v>
      </c>
      <c r="F1505" t="s">
        <v>5587</v>
      </c>
      <c r="H1505">
        <v>3</v>
      </c>
      <c r="J1505">
        <v>2</v>
      </c>
      <c r="M1505" s="1">
        <v>0</v>
      </c>
      <c r="N1505" t="s">
        <v>1597</v>
      </c>
    </row>
    <row r="1506" spans="1:14">
      <c r="A1506" t="s">
        <v>5588</v>
      </c>
      <c r="B1506">
        <v>-6</v>
      </c>
      <c r="C1506" t="s">
        <v>5544</v>
      </c>
      <c r="F1506" t="s">
        <v>5589</v>
      </c>
      <c r="H1506">
        <v>4</v>
      </c>
      <c r="J1506">
        <v>1</v>
      </c>
      <c r="M1506" s="1">
        <v>0</v>
      </c>
      <c r="N1506" t="s">
        <v>1597</v>
      </c>
    </row>
    <row r="1507" spans="1:14">
      <c r="A1507" t="s">
        <v>5590</v>
      </c>
      <c r="B1507">
        <v>-6</v>
      </c>
      <c r="C1507" t="s">
        <v>5544</v>
      </c>
      <c r="F1507" t="s">
        <v>5591</v>
      </c>
      <c r="H1507">
        <v>2</v>
      </c>
      <c r="J1507">
        <v>5</v>
      </c>
      <c r="M1507" s="1">
        <v>0</v>
      </c>
      <c r="N1507" t="s">
        <v>1597</v>
      </c>
    </row>
    <row r="1508" spans="1:14">
      <c r="A1508" t="s">
        <v>5592</v>
      </c>
      <c r="B1508">
        <v>-6</v>
      </c>
      <c r="C1508" t="s">
        <v>5544</v>
      </c>
      <c r="F1508" t="s">
        <v>5593</v>
      </c>
      <c r="H1508">
        <v>3</v>
      </c>
      <c r="J1508">
        <v>2</v>
      </c>
      <c r="M1508" s="1">
        <v>0</v>
      </c>
      <c r="N1508" t="s">
        <v>1597</v>
      </c>
    </row>
    <row r="1509" spans="1:14">
      <c r="A1509" t="s">
        <v>5594</v>
      </c>
      <c r="B1509">
        <v>-6</v>
      </c>
      <c r="C1509" t="s">
        <v>5544</v>
      </c>
      <c r="F1509" t="s">
        <v>5595</v>
      </c>
      <c r="H1509">
        <v>2</v>
      </c>
      <c r="J1509">
        <v>1</v>
      </c>
      <c r="M1509" s="1">
        <v>0</v>
      </c>
      <c r="N1509" t="s">
        <v>1597</v>
      </c>
    </row>
    <row r="1510" spans="1:14">
      <c r="A1510" t="s">
        <v>5596</v>
      </c>
      <c r="B1510">
        <v>-6</v>
      </c>
      <c r="C1510" t="s">
        <v>5544</v>
      </c>
      <c r="F1510" t="s">
        <v>5597</v>
      </c>
      <c r="H1510">
        <v>3</v>
      </c>
      <c r="J1510">
        <v>1</v>
      </c>
      <c r="M1510" s="1">
        <v>0</v>
      </c>
      <c r="N1510" t="s">
        <v>1597</v>
      </c>
    </row>
    <row r="1511" spans="1:14">
      <c r="A1511" t="s">
        <v>5598</v>
      </c>
      <c r="B1511">
        <v>-6</v>
      </c>
      <c r="C1511" t="s">
        <v>5544</v>
      </c>
      <c r="F1511" t="s">
        <v>5599</v>
      </c>
      <c r="H1511">
        <v>2</v>
      </c>
      <c r="J1511">
        <v>10</v>
      </c>
      <c r="M1511" s="1">
        <v>0</v>
      </c>
      <c r="N1511" t="s">
        <v>1597</v>
      </c>
    </row>
    <row r="1512" spans="1:14">
      <c r="A1512" t="s">
        <v>5600</v>
      </c>
      <c r="B1512">
        <v>-6</v>
      </c>
      <c r="C1512" t="s">
        <v>5544</v>
      </c>
      <c r="F1512" t="s">
        <v>5601</v>
      </c>
      <c r="H1512">
        <v>2</v>
      </c>
      <c r="J1512">
        <v>3</v>
      </c>
      <c r="M1512" s="1">
        <v>0</v>
      </c>
      <c r="N1512" t="s">
        <v>1597</v>
      </c>
    </row>
    <row r="1513" spans="1:14">
      <c r="A1513" t="s">
        <v>5602</v>
      </c>
      <c r="B1513">
        <v>-6</v>
      </c>
      <c r="C1513" t="s">
        <v>5544</v>
      </c>
      <c r="F1513" t="s">
        <v>5603</v>
      </c>
      <c r="H1513">
        <v>2</v>
      </c>
      <c r="J1513">
        <v>6</v>
      </c>
      <c r="M1513" s="1">
        <v>0</v>
      </c>
      <c r="N1513" t="s">
        <v>1597</v>
      </c>
    </row>
    <row r="1514" spans="1:14">
      <c r="A1514" t="s">
        <v>5604</v>
      </c>
      <c r="B1514">
        <v>-6</v>
      </c>
      <c r="C1514" t="s">
        <v>5544</v>
      </c>
      <c r="F1514" t="s">
        <v>5595</v>
      </c>
      <c r="H1514">
        <v>2</v>
      </c>
      <c r="J1514">
        <v>3</v>
      </c>
      <c r="M1514" s="1">
        <v>0</v>
      </c>
      <c r="N1514" t="s">
        <v>1597</v>
      </c>
    </row>
    <row r="1515" spans="1:14">
      <c r="A1515" t="s">
        <v>5605</v>
      </c>
      <c r="B1515">
        <v>12007</v>
      </c>
      <c r="C1515" t="s">
        <v>3428</v>
      </c>
      <c r="F1515" t="s">
        <v>5606</v>
      </c>
      <c r="H1515">
        <v>3</v>
      </c>
      <c r="J1515">
        <v>1</v>
      </c>
      <c r="L1515" t="s">
        <v>5607</v>
      </c>
      <c r="M1515" s="1">
        <v>0</v>
      </c>
      <c r="N1515" t="s">
        <v>1597</v>
      </c>
    </row>
    <row r="1516" spans="1:14">
      <c r="A1516" t="s">
        <v>5608</v>
      </c>
      <c r="B1516">
        <v>-6</v>
      </c>
      <c r="C1516" t="s">
        <v>5544</v>
      </c>
      <c r="F1516" t="s">
        <v>5609</v>
      </c>
      <c r="H1516">
        <v>2</v>
      </c>
      <c r="J1516">
        <v>8</v>
      </c>
      <c r="M1516" s="1">
        <v>0</v>
      </c>
      <c r="N1516" t="s">
        <v>1597</v>
      </c>
    </row>
    <row r="1517" spans="1:14">
      <c r="A1517" t="s">
        <v>5610</v>
      </c>
      <c r="B1517">
        <v>-6</v>
      </c>
      <c r="C1517" t="s">
        <v>5544</v>
      </c>
      <c r="F1517" t="s">
        <v>5611</v>
      </c>
      <c r="H1517">
        <v>3</v>
      </c>
      <c r="J1517">
        <v>1</v>
      </c>
      <c r="M1517" s="1">
        <v>0</v>
      </c>
      <c r="N1517" t="s">
        <v>1597</v>
      </c>
    </row>
    <row r="1518" spans="1:14">
      <c r="A1518" t="s">
        <v>5612</v>
      </c>
      <c r="B1518">
        <v>-6</v>
      </c>
      <c r="C1518" t="s">
        <v>5544</v>
      </c>
      <c r="F1518" t="s">
        <v>5613</v>
      </c>
      <c r="H1518">
        <v>4</v>
      </c>
      <c r="J1518">
        <v>1</v>
      </c>
      <c r="M1518" s="1">
        <v>0</v>
      </c>
      <c r="N1518" t="s">
        <v>1597</v>
      </c>
    </row>
    <row r="1519" spans="1:14">
      <c r="A1519" t="s">
        <v>5614</v>
      </c>
      <c r="B1519">
        <v>-6</v>
      </c>
      <c r="C1519" t="s">
        <v>5544</v>
      </c>
      <c r="F1519" t="s">
        <v>5615</v>
      </c>
      <c r="H1519">
        <v>3</v>
      </c>
      <c r="J1519">
        <v>2</v>
      </c>
      <c r="M1519" s="1">
        <v>0</v>
      </c>
      <c r="N1519" t="s">
        <v>1597</v>
      </c>
    </row>
    <row r="1520" spans="1:14">
      <c r="A1520" t="s">
        <v>5616</v>
      </c>
      <c r="B1520">
        <v>-6</v>
      </c>
      <c r="C1520" t="s">
        <v>5544</v>
      </c>
      <c r="F1520" t="s">
        <v>5617</v>
      </c>
      <c r="H1520">
        <v>2</v>
      </c>
      <c r="J1520">
        <v>1</v>
      </c>
      <c r="M1520" s="1">
        <v>0</v>
      </c>
      <c r="N1520" t="s">
        <v>1597</v>
      </c>
    </row>
    <row r="1521" spans="1:14">
      <c r="A1521" t="s">
        <v>5618</v>
      </c>
      <c r="B1521">
        <v>-6</v>
      </c>
      <c r="C1521" t="s">
        <v>5544</v>
      </c>
      <c r="F1521" t="s">
        <v>5619</v>
      </c>
      <c r="H1521">
        <v>3</v>
      </c>
      <c r="J1521">
        <v>1</v>
      </c>
      <c r="M1521" s="1">
        <v>0</v>
      </c>
      <c r="N1521" t="s">
        <v>1597</v>
      </c>
    </row>
    <row r="1522" spans="1:14">
      <c r="A1522" t="s">
        <v>5620</v>
      </c>
      <c r="B1522">
        <v>12007</v>
      </c>
      <c r="C1522" t="s">
        <v>3428</v>
      </c>
      <c r="F1522" t="s">
        <v>5621</v>
      </c>
      <c r="H1522">
        <v>5</v>
      </c>
      <c r="J1522">
        <v>1</v>
      </c>
      <c r="L1522" t="s">
        <v>5622</v>
      </c>
      <c r="M1522" s="1">
        <v>0</v>
      </c>
      <c r="N1522" t="s">
        <v>1597</v>
      </c>
    </row>
    <row r="1523" spans="1:14">
      <c r="A1523" t="s">
        <v>5623</v>
      </c>
      <c r="B1523">
        <v>-6</v>
      </c>
      <c r="C1523" t="s">
        <v>5544</v>
      </c>
      <c r="F1523" t="s">
        <v>5624</v>
      </c>
      <c r="H1523">
        <v>2</v>
      </c>
      <c r="J1523">
        <v>2</v>
      </c>
      <c r="M1523" s="1">
        <v>0</v>
      </c>
      <c r="N1523" t="s">
        <v>1597</v>
      </c>
    </row>
    <row r="1524" spans="1:14">
      <c r="A1524" t="s">
        <v>5625</v>
      </c>
      <c r="B1524">
        <v>-6</v>
      </c>
      <c r="C1524" t="s">
        <v>5544</v>
      </c>
      <c r="F1524" t="s">
        <v>5626</v>
      </c>
      <c r="H1524">
        <v>3</v>
      </c>
      <c r="J1524">
        <v>1</v>
      </c>
      <c r="M1524" s="1">
        <v>0</v>
      </c>
      <c r="N1524" t="s">
        <v>1597</v>
      </c>
    </row>
    <row r="1525" spans="1:14">
      <c r="A1525" t="s">
        <v>5627</v>
      </c>
      <c r="B1525">
        <v>-6</v>
      </c>
      <c r="C1525" t="s">
        <v>5544</v>
      </c>
      <c r="F1525" t="s">
        <v>5628</v>
      </c>
      <c r="H1525">
        <v>3</v>
      </c>
      <c r="J1525">
        <v>4</v>
      </c>
      <c r="M1525" s="1">
        <v>0</v>
      </c>
      <c r="N1525" t="s">
        <v>1597</v>
      </c>
    </row>
    <row r="1526" spans="1:14">
      <c r="A1526" t="s">
        <v>5629</v>
      </c>
      <c r="B1526">
        <v>-6</v>
      </c>
      <c r="C1526" t="s">
        <v>5544</v>
      </c>
      <c r="F1526" t="s">
        <v>5630</v>
      </c>
      <c r="H1526">
        <v>3</v>
      </c>
      <c r="J1526">
        <v>2</v>
      </c>
      <c r="M1526" s="1">
        <v>0</v>
      </c>
      <c r="N1526" t="s">
        <v>1597</v>
      </c>
    </row>
    <row r="1527" spans="1:14">
      <c r="A1527" t="s">
        <v>5631</v>
      </c>
      <c r="B1527">
        <v>-6</v>
      </c>
      <c r="C1527" t="s">
        <v>5544</v>
      </c>
      <c r="F1527" t="s">
        <v>5632</v>
      </c>
      <c r="H1527">
        <v>3</v>
      </c>
      <c r="J1527">
        <v>1</v>
      </c>
      <c r="M1527" s="1">
        <v>0</v>
      </c>
      <c r="N1527" t="s">
        <v>1597</v>
      </c>
    </row>
    <row r="1528" spans="1:14">
      <c r="A1528" t="s">
        <v>5633</v>
      </c>
      <c r="B1528">
        <v>-6</v>
      </c>
      <c r="C1528" t="s">
        <v>5544</v>
      </c>
      <c r="F1528" t="s">
        <v>5634</v>
      </c>
      <c r="H1528">
        <v>2</v>
      </c>
      <c r="J1528">
        <v>3</v>
      </c>
      <c r="M1528" s="1">
        <v>0</v>
      </c>
      <c r="N1528" t="s">
        <v>1597</v>
      </c>
    </row>
    <row r="1529" spans="1:14">
      <c r="A1529" t="s">
        <v>5635</v>
      </c>
      <c r="B1529">
        <v>-6</v>
      </c>
      <c r="C1529" t="s">
        <v>5544</v>
      </c>
      <c r="F1529" t="s">
        <v>5636</v>
      </c>
      <c r="H1529">
        <v>3</v>
      </c>
      <c r="J1529">
        <v>1</v>
      </c>
      <c r="M1529" s="1">
        <v>0</v>
      </c>
      <c r="N1529" t="s">
        <v>1597</v>
      </c>
    </row>
    <row r="1530" spans="1:14">
      <c r="A1530" t="s">
        <v>5637</v>
      </c>
      <c r="B1530">
        <v>-6</v>
      </c>
      <c r="C1530" t="s">
        <v>5544</v>
      </c>
      <c r="F1530" t="s">
        <v>5638</v>
      </c>
      <c r="H1530">
        <v>2</v>
      </c>
      <c r="J1530">
        <v>1</v>
      </c>
      <c r="M1530" s="1">
        <v>0</v>
      </c>
      <c r="N1530" t="s">
        <v>1597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2023-05-26T18:47:34Z</dcterms:created>
  <dcterms:modified xsi:type="dcterms:W3CDTF">2023-06-14T16:49:05Z</dcterms:modified>
  <cp:category/>
  <cp:contentStatus/>
</cp:coreProperties>
</file>